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firstSheet="12"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4 项目支出绩效自评表（优秀乡村教师奖励专项资金）" sheetId="14" r:id="rId14"/>
    <sheet name="GK4 项目支出绩效自评表（生源地信用贷款风险补偿金专项经费）" sheetId="15" r:id="rId15"/>
    <sheet name="GK4 项目支出绩效自评表（教育督导工作经费）" sheetId="16" r:id="rId16"/>
    <sheet name="GK4 项目支出绩效自评表（彩票公益金）" sheetId="17" r:id="rId17"/>
    <sheet name="GK4 项目支出绩效自评表（雨露计划专项资金）"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<sst xmlns="http://schemas.openxmlformats.org/spreadsheetml/2006/main" count="4293" uniqueCount="806">
  <si>
    <t>收入支出决算表</t>
  </si>
  <si>
    <t>公开01表</t>
  </si>
  <si>
    <t>部门：双江拉祜族佤族布朗族傣族自治县教育体育局（本级）</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</si>
  <si>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</si>
  <si>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</si>
  <si>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</si>
  <si>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</si>
  <si>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</si>
  <si>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</si>
  <si>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</si>
  <si>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</si>
  <si>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</si>
  <si>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</si>
  <si>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</si>
  <si>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</si>
  <si>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</si>
  <si>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</si>
  <si>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</si>
  <si>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</si>
  <si>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</si>
  <si>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</si>
  <si>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</si>
  <si>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</si>
  <si>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</si>
  <si>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</si>
  <si>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</si>
  <si>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</si>
  <si>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</si>
  <si>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</si>
  <si>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</si>
  <si>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</si>
  <si>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</si>
  <si>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</si>
  <si>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</si>
  <si>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</si>
  <si>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</si>
  <si>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</si>
  <si>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</si>
  <si>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</si>
  <si>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</si>
  <si>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</si>
  <si>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</si>
  <si>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</si>
  <si>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</si>
  <si>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</si>
  <si>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</si>
  <si>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</si>
  <si>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</si>
  <si>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</si>
  <si>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</si>
  <si>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</si>
  <si>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</si>
  <si>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</si>
  <si>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</si>
  <si>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</si>
  <si>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</si>
  <si>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</si>
  <si>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</si>
  <si>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</si>
  <si>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</si>
  <si>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</si>
  <si>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</si>
  <si>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</si>
  <si>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</si>
  <si>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</si>
  <si>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</si>
  <si>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</si>
  <si>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</si>
  <si>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</si>
  <si>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</si>
  <si>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</si>
  <si>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</si>
  <si>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</si>
  <si>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</si>
  <si>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</si>
  <si>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</si>
  <si>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</si>
  <si>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</si>
  <si>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</si>
  <si>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</si>
  <si>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</si>
  <si>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</si>
  <si>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</si>
  <si>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</si>
  <si>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</si>
  <si>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</si>
  <si>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</si>
  <si>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</si>
  <si>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</si>
  <si>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</si>
  <si>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</si>
  <si>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</si>
  <si>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</si>
  <si>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</si>
  <si>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</si>
  <si>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</si>
  <si>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</si>
  <si>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</si>
  <si>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</si>
  <si>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</si>
  <si>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</si>
  <si>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</si>
  <si>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</si>
  <si>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</si>
  <si>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</si>
  <si>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</si>
  <si>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</si>
  <si>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</si>
  <si>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</si>
  <si>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</si>
  <si>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</si>
  <si>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</si>
  <si>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</si>
  <si>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</si>
  <si>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</si>
  <si>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</si>
  <si>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</si>
  <si>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</si>
  <si>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</si>
  <si>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</si>
  <si>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</si>
  <si>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</si>
  <si>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</si>
  <si>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</si>
  <si>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</si>
  <si>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</si>
  <si>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</si>
  <si>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</si>
  <si>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</si>
  <si>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</si>
  <si>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</si>
  <si>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</si>
  <si>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</si>
  <si>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</si>
  <si>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</si>
  <si>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</si>
  <si>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</si>
  <si>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</si>
  <si>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</si>
  <si>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</si>
  <si>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</si>
  <si>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</si>
  <si>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</si>
  <si>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</si>
  <si>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</si>
  <si>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</si>
  <si>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</si>
  <si>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</si>
  <si>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</si>
  <si>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</si>
  <si>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</si>
  <si>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</si>
  <si>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20509</t>
  </si>
  <si>
    <t>教育费附加安排的支出</t>
  </si>
  <si>
    <t>2050902</t>
  </si>
  <si>
    <t xml:space="preserve">  农村中小学教学设施</t>
  </si>
  <si>
    <t>2050999</t>
  </si>
  <si>
    <t xml:space="preserve">  其他教育费附加安排的支出</t>
  </si>
  <si>
    <t>207</t>
  </si>
  <si>
    <t>文化旅游体育与传媒支出</t>
  </si>
  <si>
    <t>20703</t>
  </si>
  <si>
    <t>体育</t>
  </si>
  <si>
    <t>2070301</t>
  </si>
  <si>
    <t>2070308</t>
  </si>
  <si>
    <t xml:space="preserve">  群众体育</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</si>
  <si>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</si>
  <si>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</si>
  <si>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</si>
  <si>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</si>
  <si>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</si>
  <si>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</si>
  <si>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</si>
  <si>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</si>
  <si>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</si>
  <si>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</si>
  <si>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</si>
  <si>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</si>
  <si>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</si>
  <si>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</si>
  <si>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</si>
  <si>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</si>
  <si>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</si>
  <si>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</si>
  <si>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</si>
  <si>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</si>
  <si>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</si>
  <si>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</si>
  <si>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</si>
  <si>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</si>
  <si>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</si>
  <si>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</si>
  <si>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</si>
  <si>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</si>
  <si>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</si>
  <si>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</si>
  <si>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21299</t>
  </si>
  <si>
    <t>其他城乡社区支出</t>
  </si>
  <si>
    <t>2129999</t>
  </si>
  <si>
    <t xml:space="preserve">  其他城乡社区支出</t>
  </si>
  <si>
    <t>213</t>
  </si>
  <si>
    <t>农林水支出</t>
  </si>
  <si>
    <t>21305</t>
  </si>
  <si>
    <t>巩固脱贫衔接乡村振兴</t>
  </si>
  <si>
    <t>2130506</t>
  </si>
  <si>
    <t xml:space="preserve">  社会发展</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</si>
  <si>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</si>
  <si>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</si>
  <si>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</si>
  <si>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</si>
  <si>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</si>
  <si>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</si>
  <si>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</si>
  <si>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</si>
  <si>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</si>
  <si>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</si>
  <si>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</si>
  <si>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</si>
  <si>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</si>
  <si>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</si>
  <si>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</si>
  <si>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</si>
  <si>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</si>
  <si>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</si>
  <si>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</si>
  <si>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</si>
  <si>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</si>
  <si>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</si>
  <si>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</si>
  <si>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</si>
  <si>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</si>
  <si>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</si>
  <si>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</si>
  <si>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</si>
  <si>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</si>
  <si>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</si>
  <si>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</si>
  <si>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</si>
  <si>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</si>
  <si>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</si>
  <si>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</si>
  <si>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</si>
  <si>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</si>
  <si>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</si>
  <si>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</si>
  <si>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</si>
  <si>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</si>
  <si>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</si>
  <si>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</si>
  <si>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</si>
  <si>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</si>
  <si>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</si>
  <si>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</si>
  <si>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</si>
  <si>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</si>
  <si>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</si>
  <si>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</si>
  <si>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</si>
  <si>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</si>
  <si>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</si>
  <si>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</si>
  <si>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</si>
  <si>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</si>
  <si>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</si>
  <si>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</si>
  <si>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</si>
  <si>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</si>
  <si>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</si>
  <si>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</si>
  <si>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</si>
  <si>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</si>
  <si>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</si>
  <si>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</si>
  <si>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</si>
  <si>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</si>
  <si>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</si>
  <si>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</si>
  <si>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</si>
  <si>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</si>
  <si>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</si>
  <si>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</si>
  <si>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</si>
  <si>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</si>
  <si>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</si>
  <si>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</si>
  <si>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</si>
  <si>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</si>
  <si>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</si>
  <si>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</si>
  <si>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</si>
  <si>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</si>
  <si>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</si>
  <si>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</si>
  <si>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</si>
  <si>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</si>
  <si>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</si>
  <si>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</si>
  <si>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</si>
  <si>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</si>
  <si>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</si>
  <si>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</si>
  <si>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</si>
  <si>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</si>
  <si>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</si>
  <si>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</si>
  <si>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</si>
  <si>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</si>
  <si>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</si>
  <si>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</si>
  <si>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</si>
  <si>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</si>
  <si>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</si>
  <si>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</si>
  <si>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</si>
  <si>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</si>
  <si>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</si>
  <si>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</si>
  <si>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</si>
  <si>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</si>
  <si>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</si>
  <si>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</si>
  <si>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</si>
  <si>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</si>
  <si>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</si>
  <si>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</si>
  <si>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</si>
  <si>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</si>
  <si>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</si>
  <si>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</si>
  <si>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</si>
  <si>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</si>
  <si>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</si>
  <si>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</si>
  <si>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</si>
  <si>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</si>
  <si>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</si>
  <si>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</si>
  <si>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</si>
  <si>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</si>
  <si>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</si>
  <si>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</si>
  <si>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</si>
  <si>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</si>
  <si>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</si>
  <si>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</si>
  <si>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</si>
  <si>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</si>
  <si>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</si>
  <si>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</si>
  <si>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</si>
  <si>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</si>
  <si>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</si>
  <si>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</si>
  <si>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</si>
  <si>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</si>
  <si>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</si>
  <si>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</si>
  <si>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</si>
  <si>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</si>
  <si>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</si>
  <si>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</si>
  <si>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</si>
  <si>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</si>
  <si>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</si>
  <si>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</si>
  <si>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</si>
  <si>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</si>
  <si>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</si>
  <si>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</si>
  <si>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</si>
  <si>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</si>
  <si>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</si>
  <si>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</si>
  <si>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</si>
  <si>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</si>
  <si>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</si>
  <si>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</si>
  <si>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</si>
  <si>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</si>
  <si>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</si>
  <si>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</si>
  <si>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</si>
  <si>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</si>
  <si>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</si>
  <si>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</si>
  <si>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</si>
  <si>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</si>
  <si>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</si>
  <si>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</si>
  <si>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</si>
  <si>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</si>
  <si>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</si>
  <si>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</si>
  <si>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</si>
  <si>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</si>
  <si>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</si>
  <si>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</si>
  <si>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</si>
  <si>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</si>
  <si>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</si>
  <si>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</si>
  <si>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</si>
  <si>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</si>
  <si>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</si>
  <si>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</si>
  <si>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</si>
  <si>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</si>
  <si>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</si>
  <si>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</si>
  <si>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</si>
  <si>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</si>
  <si>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</si>
  <si>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</si>
  <si>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</si>
  <si>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</si>
  <si>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</si>
  <si>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</si>
  <si>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</si>
  <si>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</si>
  <si>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</si>
  <si>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</si>
  <si>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</si>
  <si>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</si>
  <si>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</si>
  <si>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</si>
  <si>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</si>
  <si>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</si>
  <si>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</si>
  <si>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</si>
  <si>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</si>
  <si>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</si>
  <si>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</si>
  <si>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</si>
  <si>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</si>
  <si>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</si>
  <si>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</si>
  <si>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</si>
  <si>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</si>
  <si>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</si>
  <si>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</si>
  <si>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</si>
  <si>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</si>
  <si>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</si>
  <si>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</si>
  <si>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</si>
  <si>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</si>
  <si>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编制单位：双江拉祜族佤族布朗族傣族自治县教育体育局（本级）</t>
  </si>
  <si>
    <t>2397048.77</t>
  </si>
  <si>
    <t>309</t>
  </si>
  <si>
    <t>资本性支出（基本建设）</t>
  </si>
  <si>
    <t>311</t>
  </si>
  <si>
    <t>对企业补助（基本建设）</t>
  </si>
  <si>
    <t>1711348.22</t>
  </si>
  <si>
    <t>30901</t>
  </si>
  <si>
    <t>31101</t>
  </si>
  <si>
    <t>30902</t>
  </si>
  <si>
    <t>31199</t>
  </si>
  <si>
    <t>30903</t>
  </si>
  <si>
    <t>30905</t>
  </si>
  <si>
    <t>739.20</t>
  </si>
  <si>
    <t>30906</t>
  </si>
  <si>
    <t>5333.36</t>
  </si>
  <si>
    <t>30907</t>
  </si>
  <si>
    <t>29575.23</t>
  </si>
  <si>
    <t>30908</t>
  </si>
  <si>
    <t>30913</t>
  </si>
  <si>
    <t>30919</t>
  </si>
  <si>
    <t>15598.00</t>
  </si>
  <si>
    <t>20921</t>
  </si>
  <si>
    <t>30922</t>
  </si>
  <si>
    <t>346750.00</t>
  </si>
  <si>
    <t>30999</t>
  </si>
  <si>
    <t xml:space="preserve">  其他基本建设支出</t>
  </si>
  <si>
    <t>21298380.00</t>
  </si>
  <si>
    <t>13676103.80</t>
  </si>
  <si>
    <t>20983844.00</t>
  </si>
  <si>
    <t>239271.00</t>
  </si>
  <si>
    <t>164536.00</t>
  </si>
  <si>
    <t>18477.00</t>
  </si>
  <si>
    <t>150000.00</t>
  </si>
  <si>
    <t>13476103.80</t>
  </si>
  <si>
    <t>200000.00</t>
  </si>
  <si>
    <t>13796.76</t>
  </si>
  <si>
    <t xml:space="preserve">  其他对个人和家庭的补助</t>
  </si>
  <si>
    <t>16160.00</t>
  </si>
  <si>
    <t>23695428.77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</si>
  <si>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</si>
  <si>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</si>
  <si>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</si>
  <si>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</si>
  <si>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</si>
  <si>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</si>
  <si>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</si>
  <si>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</si>
  <si>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</si>
  <si>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注：本年度本单位没有国有资本经营预算财政拨款收入，也没有使用国有资本经营预算安排的支出，故《国有资本经营预算财政拨款收入支出决算表》无数据。</t>
  </si>
  <si>
    <t>“三公”经费、行政参公单位机关运行经费情况表</t>
  </si>
  <si>
    <t>公开10表</t>
  </si>
  <si>
    <t>2023年7月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</si>
  <si>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</si>
  <si>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</si>
  <si>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</si>
  <si>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</si>
  <si>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</si>
  <si>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</si>
  <si>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</si>
  <si>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</si>
  <si>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</si>
  <si>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</si>
  <si>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</si>
  <si>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</si>
  <si>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</si>
  <si>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</si>
  <si>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</si>
  <si>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</si>
  <si>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</si>
  <si>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</si>
  <si>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</si>
  <si>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</si>
  <si>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</si>
  <si>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</si>
  <si>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</si>
  <si>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</si>
  <si>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</si>
  <si>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</si>
  <si>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</si>
  <si>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</si>
  <si>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</si>
  <si>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</si>
  <si>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财政拨款安排的支出，包括当年财政拨款和以前年度预算财政拨款结转结余资金安排的实际支出。“三公”经费相关统计数是指使用财政拨款负担费用的相关批次、人次及车辆情况。</t>
  </si>
  <si>
    <t xml:space="preserve">    2．“机关运行经费”为行政单位和参照公务员法管理的事业单位使用一般公共预算财政拨款安排的基本支出中的公用经费支出。</t>
  </si>
  <si>
    <t>国有资产使用情况表</t>
  </si>
  <si>
    <t>公开11表</t>
  </si>
  <si>
    <t>部门：双江拉祜族佤族布朗族傣族自治县教育体育局</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</si>
  <si>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</si>
  <si>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</si>
  <si>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</si>
  <si>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</si>
  <si>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</si>
  <si>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</si>
  <si>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</si>
  <si>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</si>
  <si>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</si>
  <si>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</si>
  <si>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</si>
  <si>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</si>
  <si>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注意：资产数据填净值。</t>
  </si>
  <si>
    <t>注意：检查资产总额是否等于分项汇总。1=2+3+8+9+10+11，  3=4+5+6+7（已设置公式，请勿随意改动）</t>
  </si>
  <si>
    <r>
      <rPr>
        <sz val="18"/>
        <color theme="1"/>
        <rFont val="宋体"/>
        <charset val="134"/>
      </rPr>
      <t>2022年度</t>
    </r>
    <r>
      <rPr>
        <b/>
        <sz val="18"/>
        <color theme="1"/>
        <rFont val="宋体"/>
        <charset val="134"/>
      </rPr>
      <t>部门整体支出绩效自评情况</t>
    </r>
  </si>
  <si>
    <t>编制单位：双江拉祜族佤族布朗族傣族自治县教育体育局</t>
  </si>
  <si>
    <t>公开12表</t>
  </si>
  <si>
    <t>一、部门基本情况</t>
  </si>
  <si>
    <t>（一）部门概况</t>
  </si>
  <si>
    <t>双江县教育体育局2022年度部门决算编报的单位共18个，其中：行政单位1个，事业单位17个。贯彻实施国家教育法律法规和方针政策，拟订全县教育改革与发展的规划和政策，起草或拟订关于教育方面的政府规章草案及规范性文件并监督实施。</t>
  </si>
  <si>
    <t>（二）部门绩效目标的设立情况</t>
  </si>
  <si>
    <t>按照部门预算编制要求认真和规范组织人员按时编制年度部门预算，结合部门职责、年度工作任务设立部门整体绩效目标，整体绩效目标符合国家法律法规、社会发展总体规划计和部门年度工作计划，严格控制在职人员控制率、“三公经费”变动率、项目支出安排率、年初预算完成率、年初预算调整率、结转结余控制率、“三公经费”控制率、政府采购执行率等，在资金和资产管理方面，建立健全管理制度、合规使用资金、安全管理资产。</t>
  </si>
  <si>
    <t>（三）部门整体收支情况</t>
  </si>
  <si>
    <t xml:space="preserve">2022年总收入合计431752839.76元，其中：一般公共财政预算拨款收入423481963.74元，政府性基金收入1090000元，其他收入7180876.02元。总支出合计451173497.49元，其中：基本支出360725124.44元；项目支出90448373.05元。
</t>
  </si>
  <si>
    <t>（四）部门预算管理制度建设情况</t>
  </si>
  <si>
    <t>1．管理制度健全性
已建立各项管理制度，有财务管理制度、内部控制工作手册，相关管理制度合法、合规、完整，并得到有效执行。
2．资金使用合规性
资金的使用符合国家财经法规和财务管理制度规定以及有关专项资金管理办法的规定，资金的拨付有完整的审批过程和手续，资金使用无截留、挤占、挪用、虚列支出等情况发生。
3．预算信息公开性
2022年度预算已按市财政局的要求进行了公开，本单位基础数据信息和会计信息资料真实、完整，基础数据信息和汇集信息资料准确。</t>
  </si>
  <si>
    <t>（五）严控“三公经费”支出情况</t>
  </si>
  <si>
    <t xml:space="preserve"> 2022年度财政拨款“三公”经费支出决算中，财政拨款“三公”经费支出年初预算为27460.00元，支出决算为109154.56元，完成年初预算的397.5%。其中：因公出国（境）费支出决算0元，占总支出决算的0%，本年度本单位未编制因公出国境预算，也未发生因公出国境事件,故无因公出国境预算及支出；公务用车购置费支出决算0元，占总支出决算的0%；公务用车运行维护费支出决算77476.56元，占总支出决算的70.98%；公务接待费支出决算31678元，占总支出决算的29.02%，具体是国内接待费支出决算31678元</t>
  </si>
  <si>
    <t>二、绩效自评工作情况</t>
  </si>
  <si>
    <t>（一）绩效自评的目的</t>
  </si>
  <si>
    <t>提高资金使用效益，并做好使用监督工作。</t>
  </si>
  <si>
    <t>（二）自评组织过程</t>
  </si>
  <si>
    <t>1.前期准备</t>
  </si>
  <si>
    <t>根据绩效自评的要求，成立部门预算绩效评价工作小组，负责组织开展本部门绩效自评工作。</t>
  </si>
  <si>
    <t>2.组织实施</t>
  </si>
  <si>
    <t>培训、组织实施评价、终评、报告。</t>
  </si>
  <si>
    <t>三、评价情况分析及综合评价结论</t>
  </si>
  <si>
    <t>2022年，我部门积极履职，强化管理，较好的完成了年度工作 目标。通过加强预算收支管理，不断建立健全内部管理制度，梳理内部管理流程，部门整体支出管理水平得到提升。评价结果为“优”。</t>
  </si>
  <si>
    <t>四、存在的问题和整改情况</t>
  </si>
  <si>
    <t>1.预算编制工作有待细化。部分学校预算编制不够明确和细化，预算编制的合理性需要提高，预算执行力度还要进一步加强。2.因部分单位临聘人员较多，导致生均公用经费不足。整改措施：1.细化预算编制工作，认真做好预算的编制。进一步加强单 位内部机构各股室的预算管理意识，严格按照预算编制的相关制 度和要求进行预算编制；全面编制预算项目，优先保障固定性的、 相对刚性的费用支出项目，尽量压缩变动性的、有控制空间的费用项目进一步提高预算编制的科学性、严谨性和可控性。 2.加强财务管理，严格财务审核。加强单位财务管理，健全单位财务管理制度体系，规范单位财务行为。在费用报账支付时， 按照预算规定的费用项目和用途进行资金使用审核、列报支付财务核算，杜绝超支现象的发生。</t>
  </si>
  <si>
    <t>五、绩效自评结果应用</t>
  </si>
  <si>
    <t>教体系统对部门整体支出绩效目标完成情况和项目绩效目标完成情况、预算执行情况的评价，为下一年度预算的编制以及预算绩效目标的申报、执行情况监管、项目绩效目标完成可能性的预测、项目绩效的量化和可执行性提供了切实可行的参考。同时根据评价结果及时调整了差旅费报销、工会经费收支、公务接待管理、公务用车管理等一系列经费收支管理规范。进一步规范资金管理、使预算更加准确，绩效目标设置符合部门实际且可量化。</t>
  </si>
  <si>
    <t>六、主要经验及做法</t>
  </si>
  <si>
    <t>（一）加强领导、确保资金安全
单位领导高度重视，在部门预算的申报、资金的下达、部门预算的执行及项目后期的绩效评价过程中，凡属于“三重一大”的事项均通过集体研究通过。特别是在部门预算的执行过程中，高度重视预算的执行及执行过程对资金使用的监督和指导，确保项目资金使用合理、合规。
（二）厉行节约、严控行政成本
组织认真全体干部职工学习国家相关文件政策，将厉行节约、反对浪费作为机关作风建设的重要内容，通过宣传学习和财务审核审批程序的规范，机关干部能基本熟悉和领会各级单位、政府颁发相关文件精神，并已逐步形成了崇尚节约、厉行节约、反对浪费的机关文化。</t>
  </si>
  <si>
    <t>七、其他需说明的情况</t>
  </si>
  <si>
    <t>备注：涉密部门和涉密信息按保密规定不公开。</t>
  </si>
  <si>
    <t>2022年度部门整体支出绩效自评表</t>
  </si>
  <si>
    <t>公开13表</t>
  </si>
  <si>
    <t>部门名称</t>
  </si>
  <si>
    <t>双江拉祜族佤族布朗族傣族自治县教育体育局</t>
  </si>
  <si>
    <t>内容</t>
  </si>
  <si>
    <t>说明</t>
  </si>
  <si>
    <t>部门总体目标</t>
  </si>
  <si>
    <t>部门职责</t>
  </si>
  <si>
    <t>（1）贯彻执行党的路线方针政策和各级关于教育体育的重大决策部署，拟订教育、体育改革与发展的规划和政策，起草或拟订教育体育方面的政府规章草案及规范性文件并监督实施。统筹规划全市教育体育事业，负责拟订全市教育体育事业发展战略和规划、实施办法、年度计划和体制改革方案并组织实施。（2）负责各类教育体育的统筹规划和协调管理，指导教育教学改革，协调指导体育改革和体育产业发展。（3）指导教师队伍和教练员队伍工作，加强教育体育人才队伍建设。（4）统筹管理教育体育经费；参与拟订筹措教育体育经费、教育体育拨款、教育体育基建投资的政策；（5）承担教育体育法律法规知识的宣传教育和监督检查；指导和组织实施交流活动。（6）统筹和指导民族教育体育工作。（7）指导教育体育系统的安全工作和体育卫生、艺术教育、国防教育、毒品和艾滋病预防教育工作；负责全市青少年校外教育工作。（8）规划并指导市属各类学校、运动队的思想政治教育和德育工作。（9）负责推进义务教育均衡发展和促进教育公平，大力培育城乡优质教育资源；负责各类教育工作；组织审定中小学地方课程教材；全面实施素质教育。（10）负责市属中小学学校及幼儿园的建立、调整、撤销及发展规模的报批工作；指导社会力量办学工作。（11）负责各类教育督导评估工作；负责基础教育阶段性发展水平及质量的监测工作。（12）负责实施各类学历教育的招生考试工作；承担有关非学历教育的考试工作；负责高等以下教育学籍学历管理工作。（13）指导市属各类学校勤工俭学和贫困学生资助工作，规划并指导中小学教育体育技术装备的建设与发展，组织实施现代远程教育和信息化教育工作。（14）组织实施国家制定的汉语言文字规范和标准，并协调监督检查；指导推广普通话工作。（15）负责组织实施教育体育系统校园设施、体育场馆的建设和修缮工作；推进体育领域的公共服务；指导市级重点体育设施建设和基层体育设施建设。（16）实施全民健身规划，指导开展群众性体育活动，开展国民体质监测和社会体育指导员队伍培训。（17）统筹规划全市竞技体育发展，组织和管理全市体育竞赛、竞技运动项目和青少年体育训练工作。（18）拟订全市体育产业发展规划并组织实施；规范体育服务管理。（19）完成市委、市政府交办的其他任务。</t>
  </si>
  <si>
    <t>总体绩效目标</t>
  </si>
  <si>
    <t>以习近平新时代中国特色社会主义思想为指引，认真贯彻落实全国教育大会精神和国家、省市教育体育工作会议精神，强化党建引领，规范学校管理，加强师德师风建设，维护校园稳定，推动质量提升，促进教育公平，以务实进取的饱满精神加快推进全县教育体育事业改革发展，努力办人民满意的教育。到2022年，基本普及15年教育，义务教育向优质均衡发展迈进，民族教育、民办教育、特殊教育协调发展；学前教育毛入学率达到85%以上，义务教育巩固率达到95%以上，高中阶段毛入学率达到90%以上，各项指标达到全省平均水平，育人质量显著提高。到2035年，学前教育、高中阶段教育实现全面普及，义务教育实现全面优质均衡，全面实现幼有所育、学有所教，育人质量全面提高，人才培养规模和质量基本适应经济社会发展需要，人民群众满意度显著提高。</t>
  </si>
  <si>
    <t>一、部门年度目标</t>
  </si>
  <si>
    <t>财年</t>
  </si>
  <si>
    <t>目标</t>
  </si>
  <si>
    <t>实际完成情况</t>
  </si>
  <si>
    <t>2022</t>
  </si>
  <si>
    <t>1.认真贯彻落实全国教育大会精神和国家、省市教育体育工作会议精神，强化党建引领，规范学校管理，加强师德师风建设，维护校园稳定，推动质量提升，促进教育公平，以务实进取的饱满精神加快推进全县教育体育事业改革发展，努力办人民满意的教育。2.进一步规范学校财务行为，加强财务管理和监督，切实保障各项资金真正落到实处。深入贯彻执行国家有关法律法规和财务规章制度，提高资金使用效益，促进教育体育事业健康发展。保证人员经费和公用经费按照年初预算项目合理支出，确保机构正常运转，按时、足额发放职工工资，缴纳政策性社会保障资金等。</t>
  </si>
  <si>
    <t>已完成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</si>
  <si>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</si>
  <si>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</si>
  <si>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</si>
  <si>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</si>
  <si>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</si>
  <si>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</si>
  <si>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</si>
  <si>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</si>
  <si>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</si>
  <si>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</si>
  <si>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</si>
  <si>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</si>
  <si>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</si>
  <si>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</si>
  <si>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教育督导工作经费</t>
  </si>
  <si>
    <t>县级</t>
  </si>
  <si>
    <t>围绕政府重点工作和教体局中心工作，以筹备义务教育优质均衡，学前教育普及普惠和学校标准化建设为主要内容，求真务实，扎实工作，促进了全县教育优质均衡和教育水平的提高。</t>
  </si>
  <si>
    <t>生源地信用贷款风险补偿金专项经费</t>
  </si>
  <si>
    <t>进一步落实生源地信用助学贷款风险补偿机制，充分发挥风险补偿金的风险防控和奖励引导作用，促进生源地信用助学贷款工作健康持续开展。按照考入地方高校在本省就读的学生，其生源地助学贷款风险补偿金由中央与地方各分担50%，地方由省财政、州财政、县财政、高校按4:2:2:2比例分担。化解地方生源地助学贷款风险。</t>
  </si>
  <si>
    <t>2022年优秀乡村教师奖励专项资金</t>
  </si>
  <si>
    <t>省级</t>
  </si>
  <si>
    <t>推进落实《中共中央国务院关于全面深化新时代教师队伍建设改革的意见》(中发 (2018) 4号)及《中共云南省委云南省人民政府关于深化新时代中小学教师队伍建设改革的实施意见》(云发 (2018) 21号)精神，全面深化我省新时代中小学教师队伍改革，激发广大教师扎根乡村、终身从教，成长为人民教育家，决定自2018年起， 每年在乡村学校从教20年以上的在职教师中，遴选作出突出贡献的优秀教师，给予每入100000元奖励。</t>
  </si>
  <si>
    <t>三、部门整体支出绩效指标</t>
  </si>
  <si>
    <t>一级指标</t>
  </si>
  <si>
    <t>二级指标</t>
  </si>
  <si>
    <t>三级指标</t>
  </si>
  <si>
    <t>指标性质</t>
  </si>
  <si>
    <t>指标值</t>
  </si>
  <si>
    <t>度量单位</t>
  </si>
  <si>
    <t>实际完成值</t>
  </si>
  <si>
    <t>偏差原因分析及改进措施</t>
  </si>
  <si>
    <t>数量指标</t>
  </si>
  <si>
    <t>落实生源地信用助学贷款</t>
  </si>
  <si>
    <t>=</t>
  </si>
  <si>
    <t>元</t>
  </si>
  <si>
    <t>学年度开展督导次数</t>
  </si>
  <si>
    <t>次</t>
  </si>
  <si>
    <t>开展教学质量监测次数</t>
  </si>
  <si>
    <t xml:space="preserve">≥
</t>
  </si>
  <si>
    <t>校园安全检查次数</t>
  </si>
  <si>
    <t>组织开展党务干部培训班和万名党员进党校期数</t>
  </si>
  <si>
    <t>期</t>
  </si>
  <si>
    <t>完成2021年国家义务教育质量监测现场数据采集工作</t>
  </si>
  <si>
    <t>所</t>
  </si>
  <si>
    <t>质量指标</t>
  </si>
  <si>
    <t>开展党建活动覆盖率</t>
  </si>
  <si>
    <t>100%</t>
  </si>
  <si>
    <t>%</t>
  </si>
  <si>
    <t>党风廉政建设学校覆盖率</t>
  </si>
  <si>
    <t>开展法治宣传教育学校覆盖率</t>
  </si>
  <si>
    <t>各项学生补助政策覆盖率</t>
  </si>
  <si>
    <t>全市中小学教师继续教育全员培训率</t>
  </si>
  <si>
    <t>信访件办结率</t>
  </si>
  <si>
    <t>时效指标</t>
  </si>
  <si>
    <t>补助拨付及时率</t>
  </si>
  <si>
    <t>2021年智慧安防建设完成及时率</t>
  </si>
  <si>
    <t>成本指标</t>
  </si>
  <si>
    <t>智慧安防建设成本</t>
  </si>
  <si>
    <t>≤</t>
  </si>
  <si>
    <t>校舍建设成本</t>
  </si>
  <si>
    <t>元/每平方米</t>
  </si>
  <si>
    <t>4000元/每平方米</t>
  </si>
  <si>
    <t xml:space="preserve">招生考试生均成本</t>
  </si>
  <si>
    <t>元/人</t>
  </si>
  <si>
    <t>56元/人</t>
  </si>
  <si>
    <t xml:space="preserve">“三公经费”控制率</t>
  </si>
  <si>
    <t>效益指标</t>
  </si>
  <si>
    <t>社会效益
指标</t>
  </si>
  <si>
    <t>促进教育公平，减轻贫困家庭的经济负担,确保贫困学子顺利完成学业</t>
  </si>
  <si>
    <t>有效促进</t>
  </si>
  <si>
    <t>解决城区上学难、上学远问题</t>
  </si>
  <si>
    <t>有效解决</t>
  </si>
  <si>
    <t>保障校园安全稳定</t>
  </si>
  <si>
    <t>有效保障</t>
  </si>
  <si>
    <t xml:space="preserve">促进体育事业蓬勃发展</t>
  </si>
  <si>
    <t xml:space="preserve">有效促进</t>
  </si>
  <si>
    <t>“两免一补”政策落实情况</t>
  </si>
  <si>
    <t>可持续影响指标</t>
  </si>
  <si>
    <t xml:space="preserve">学生体质健康水平提升</t>
  </si>
  <si>
    <t>逐步提升</t>
  </si>
  <si>
    <t>逐步消除超大学校和超大班额.</t>
  </si>
  <si>
    <t>逐步消除</t>
  </si>
  <si>
    <t>实现资源配置更优化、学校发展更均衡</t>
  </si>
  <si>
    <t>逐步实现</t>
  </si>
  <si>
    <t>满意度指标</t>
  </si>
  <si>
    <t>服务对象满意度指标等</t>
  </si>
  <si>
    <t xml:space="preserve">社会群众满意度</t>
  </si>
  <si>
    <t>≥</t>
  </si>
  <si>
    <t xml:space="preserve">内部干部职工满意度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</si>
  <si>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</si>
  <si>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</si>
  <si>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</si>
  <si>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</si>
  <si>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</si>
  <si>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</si>
  <si>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</si>
  <si>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</si>
  <si>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主管部门</t>
  </si>
  <si>
    <t>双江自治县教育体育局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</si>
  <si>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</si>
  <si>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</si>
  <si>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</si>
  <si>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</si>
  <si>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</si>
  <si>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</si>
  <si>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</si>
  <si>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</si>
  <si>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</si>
  <si>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</si>
  <si>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</si>
  <si>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</si>
  <si>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</si>
  <si>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推进落实《中共中央、国务院关于全面深化新时代教师队伍建设改革的意见》(中发 (2018) 4号)及《中共云南省委云南省人民政府关于深化新时代中小学教师队伍建设改革的实施意见》(云发 (2018) 21号)精神，全面深化我省新时代中小学教师队伍改革，激发广大教师扎根乡村、终身从教，成长为人民教育家，决定自2018年起， 每年在乡村学校从教20年以上的在职教师中，遴选作出突出贡献的优秀教师，给予每入100000元奖励。</t>
  </si>
  <si>
    <t>绩效指标</t>
  </si>
  <si>
    <t xml:space="preserve">年度指标值 </t>
  </si>
  <si>
    <t>产出指标</t>
  </si>
  <si>
    <t>奖励乡村学校从教20年以上优秀教师人数</t>
  </si>
  <si>
    <t>人</t>
  </si>
  <si>
    <t>资金当年下达率</t>
  </si>
  <si>
    <t>补助对象补助准确率</t>
  </si>
  <si>
    <t>项目完成时限</t>
  </si>
  <si>
    <t>2022年12月底前</t>
  </si>
  <si>
    <t>奖励资金及时发放率</t>
  </si>
  <si>
    <t>乡村学校优秀教师奖励标准（元/人·年）</t>
  </si>
  <si>
    <t>分布在全石的乡村学校从教20年以上教师数占比</t>
  </si>
  <si>
    <t>截至2021年，分布在全市8个县市的农村学校覆盖率</t>
  </si>
  <si>
    <t>可持续影响
指标</t>
  </si>
  <si>
    <t>激励教师工作积极性和教育事业热爱性</t>
  </si>
  <si>
    <t>明显</t>
  </si>
  <si>
    <t>促进教育事业高质量发展</t>
  </si>
  <si>
    <t>长期</t>
  </si>
  <si>
    <t>受益对象满意度</t>
  </si>
  <si>
    <t>95</t>
  </si>
  <si>
    <t>师生满意度</t>
  </si>
  <si>
    <t>≥92</t>
  </si>
  <si>
    <t>社会公众满意度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</si>
  <si>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</si>
  <si>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</si>
  <si>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</si>
  <si>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</si>
  <si>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</si>
  <si>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</si>
  <si>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</si>
  <si>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</si>
  <si>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双江拉祜族佤族布朗族傣族自治县教育体育局（本级）</t>
  </si>
  <si>
    <t>补助单位数</t>
  </si>
  <si>
    <t>个</t>
  </si>
  <si>
    <t>分担比例达标</t>
  </si>
  <si>
    <t>偿金及时发放率</t>
  </si>
  <si>
    <t>与生源地信用助学贷款管理工作直接相关的支出</t>
  </si>
  <si>
    <t>部门运转</t>
  </si>
  <si>
    <t>显著</t>
  </si>
  <si>
    <t>促进生源地贷款工作长期向好发展</t>
  </si>
  <si>
    <t>（自评等级良）</t>
  </si>
  <si>
    <t>教育督导办公经费</t>
  </si>
  <si>
    <t>围绕政府重点工作和教体局中心工作，以筹备义务教育优质均衡，学前教育普及普惠和学校标准化建设为主要内容，求真务实，扎实工作，促进了全县教育优质均衡和教育水平的提高。，在资金的使用过程中，严格做到资金使用规范，已做到专款专用。</t>
  </si>
  <si>
    <t>数据指标</t>
  </si>
  <si>
    <t>开展督导外出培训，对公民和民办幼儿园行为专项督导，迎接上级组织的督导检查工作。</t>
  </si>
  <si>
    <t>对我县教育质量评估达标率</t>
  </si>
  <si>
    <t>100</t>
  </si>
  <si>
    <t>贯彻教育督导全过程</t>
  </si>
  <si>
    <t>全年</t>
  </si>
  <si>
    <t>年</t>
  </si>
  <si>
    <t>每年教育督导办公用经费100000元</t>
  </si>
  <si>
    <t>100000</t>
  </si>
  <si>
    <t>1000000</t>
  </si>
  <si>
    <t>效益指标）</t>
  </si>
  <si>
    <t>经济效益指标</t>
  </si>
  <si>
    <t>提高教育教学</t>
  </si>
  <si>
    <t>提高</t>
  </si>
  <si>
    <t>/</t>
  </si>
  <si>
    <t>社会效益</t>
  </si>
  <si>
    <t>规范各级各类学校办学行为，促进各学段幼儿园青少年接受优质教育</t>
  </si>
  <si>
    <t>规范</t>
  </si>
  <si>
    <t>可扶持影响指标</t>
  </si>
  <si>
    <t>是否促进教育教学发展</t>
  </si>
  <si>
    <t>促进</t>
  </si>
  <si>
    <t>满意度指标（10%）</t>
  </si>
  <si>
    <t>服务对象满意度指标</t>
  </si>
  <si>
    <t>学生满意度</t>
  </si>
  <si>
    <t>&gt;=</t>
  </si>
  <si>
    <t>教师满意度</t>
  </si>
  <si>
    <t>彩票公益金专项资金</t>
  </si>
  <si>
    <t>通过修缮体育馆，满足开展体育活动的基本要求，达到开展活动的硬件设施要求，为社会人员提供强有力的保障。</t>
  </si>
  <si>
    <t>修缮数量</t>
  </si>
  <si>
    <t>经费使用合规</t>
  </si>
  <si>
    <t>活动项目</t>
  </si>
  <si>
    <t>资金到位及时率</t>
  </si>
  <si>
    <t>补助资金到位及时率</t>
  </si>
  <si>
    <t>补助标准达标率</t>
  </si>
  <si>
    <t>改善办公条件</t>
  </si>
  <si>
    <t>改善</t>
  </si>
  <si>
    <t>社会效益指标</t>
  </si>
  <si>
    <t>推动教育行业发展</t>
  </si>
  <si>
    <t>参与人员满意度</t>
  </si>
  <si>
    <t>社会满意度</t>
  </si>
  <si>
    <t>项目支出绩效自评表</t>
  </si>
  <si>
    <t>部门：双江自治县教育体育局</t>
  </si>
  <si>
    <t>雨露计划专项资金</t>
  </si>
  <si>
    <t>双江自治县教育体育局（本级）</t>
  </si>
  <si>
    <t>落实支出责任，完成县级应配套补助资金拨付工作。及时拨付、补发补助资金。</t>
  </si>
  <si>
    <t>政策宣传次数</t>
  </si>
  <si>
    <t>资助学生人数</t>
  </si>
  <si>
    <t>资金使用率</t>
  </si>
  <si>
    <t>发放精准率</t>
  </si>
  <si>
    <t>资金发放率</t>
  </si>
  <si>
    <t>减轻了贫困学生的经济压力</t>
  </si>
  <si>
    <t>减轻</t>
  </si>
  <si>
    <t>服务对象
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</si>
</sst>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_);_(\$* \(#,##0\);_(\$* &quot;-&quot;_);_(@_)"/>
    <numFmt numFmtId="177" formatCode="_(\$* #,##0.00_);_(\$* \(#,##0.00\);_(\$* &quot;-&quot;??_);_(@_)"/>
    <numFmt numFmtId="178" formatCode="_(* #,##0.00_);_(* \(#,##0.00\);_(* &quot;-&quot;??_);_(@_)"/>
    <numFmt numFmtId="179" formatCode="#,##0.00_ "/>
    <numFmt numFmtId="180" formatCode="0.00_);[Red]\(0.00\)"/>
    <numFmt numFmtId="181" formatCode="0_);[Red]\(0\)"/>
    <numFmt numFmtId="182" formatCode="0.00_ "/>
    <numFmt numFmtId="183" formatCode="###,###,###,###,##0.00;[=0]&quot;&quot;"/>
    <numFmt numFmtId="184" formatCode="#,##0.00;\-#,##0.00;"/>
  </numFmts>
  <fonts count="64">
    <font>
      <sz val="10"/>
      <color indexed="8"/>
      <name val="Arial"/>
      <charset val="0"/>
    </font>
    <font>
      <sz val="11"/>
      <color indexed="8"/>
      <name val="宋体"/>
      <charset val="134"/>
    </font>
    <font>
      <sz val="12"/>
      <color indexed="8"/>
      <name val="Arial"/>
      <charset val="0"/>
    </font>
    <font>
      <sz val="10"/>
      <color indexed="8"/>
      <name val="宋体"/>
      <charset val="134"/>
    </font>
    <font>
      <b/>
      <sz val="22"/>
      <name val="宋体"/>
      <charset val="134"/>
      <scheme val="minor"/>
    </font>
    <font>
      <b/>
      <sz val="14"/>
      <name val="宋体"/>
      <charset val="134"/>
      <scheme val="minor"/>
    </font>
    <font>
      <b/>
      <sz val="18"/>
      <name val="宋体"/>
      <charset val="134"/>
      <scheme val="minor"/>
    </font>
    <font>
      <sz val="12"/>
      <name val="宋体"/>
      <charset val="134"/>
      <scheme val="minor"/>
    </font>
    <font>
      <sz val="10"/>
      <name val="宋体"/>
      <charset val="134"/>
    </font>
    <font>
      <sz val="10"/>
      <color indexed="8"/>
      <name val="宋体"/>
      <charset val="134"/>
      <scheme val="minor"/>
    </font>
    <font>
      <sz val="16"/>
      <color indexed="8"/>
      <name val="宋体"/>
      <charset val="134"/>
      <scheme val="minor"/>
    </font>
    <font>
      <b/>
      <sz val="10"/>
      <color rgb="FF0070C0"/>
      <name val="宋体"/>
      <charset val="134"/>
      <scheme val="minor"/>
    </font>
    <font>
      <b/>
      <sz val="10"/>
      <color rgb="FFFF0000"/>
      <name val="宋体"/>
      <charset val="134"/>
      <scheme val="minor"/>
    </font>
    <font>
      <sz val="12"/>
      <color indexed="8"/>
      <name val="宋体"/>
      <charset val="134"/>
    </font>
    <font>
      <sz val="9"/>
      <color indexed="8"/>
      <name val="宋体"/>
      <charset val="134"/>
      <scheme val="minor"/>
    </font>
    <font>
      <sz val="20"/>
      <color theme="1"/>
      <name val="Arial"/>
      <charset val="0"/>
    </font>
    <font>
      <sz val="11"/>
      <color theme="1"/>
      <name val="宋体"/>
      <charset val="134"/>
    </font>
    <font>
      <sz val="12"/>
      <color theme="1"/>
      <name val="Arial"/>
      <charset val="0"/>
    </font>
    <font>
      <b/>
      <sz val="20"/>
      <color theme="1"/>
      <name val="宋体"/>
      <charset val="134"/>
      <scheme val="minor"/>
    </font>
    <font>
      <sz val="11"/>
      <color theme="1"/>
      <name val="宋体"/>
      <charset val="134"/>
      <scheme val="minor"/>
    </font>
    <font>
      <sz val="18"/>
      <color theme="1"/>
      <name val="宋体"/>
      <charset val="134"/>
      <scheme val="minor"/>
    </font>
    <font>
      <sz val="12"/>
      <color theme="1"/>
      <name val="宋体"/>
      <charset val="134"/>
      <scheme val="minor"/>
    </font>
    <font>
      <sz val="10"/>
      <color theme="1"/>
      <name val="宋体"/>
      <charset val="134"/>
    </font>
    <font>
      <sz val="10"/>
      <color theme="1"/>
      <name val="宋体"/>
      <charset val="134"/>
      <scheme val="minor"/>
    </font>
    <font>
      <b/>
      <sz val="10"/>
      <color theme="1"/>
      <name val="宋体"/>
      <charset val="134"/>
      <scheme val="minor"/>
    </font>
    <font>
      <sz val="9"/>
      <color theme="1"/>
      <name val="宋体"/>
      <charset val="134"/>
      <scheme val="minor"/>
    </font>
    <font>
      <b/>
      <sz val="18"/>
      <color theme="1"/>
      <name val="宋体"/>
      <charset val="134"/>
      <scheme val="minor"/>
    </font>
    <font>
      <sz val="11"/>
      <color theme="1"/>
      <name val="方正黑体_GBK"/>
      <charset val="134"/>
    </font>
    <font>
      <sz val="10"/>
      <color theme="1"/>
      <name val="Arial"/>
      <charset val="0"/>
    </font>
    <font>
      <b/>
      <sz val="11"/>
      <color theme="1"/>
      <name val="宋体"/>
      <charset val="134"/>
      <scheme val="minor"/>
    </font>
    <font>
      <sz val="9"/>
      <color theme="1"/>
      <name val="宋体"/>
      <charset val="134"/>
    </font>
    <font>
      <sz val="12"/>
      <color theme="1"/>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0"/>
      <color theme="1"/>
      <name val="SimSun"/>
      <charset val="134"/>
    </font>
    <font>
      <sz val="18"/>
      <color theme="1"/>
      <name val="宋体"/>
      <charset val="134"/>
    </font>
    <font>
      <sz val="12"/>
      <name val="宋体"/>
      <charset val="134"/>
    </font>
    <font>
      <sz val="22"/>
      <color indexed="8"/>
      <name val="宋体"/>
      <charset val="134"/>
    </font>
    <font>
      <sz val="12"/>
      <color rgb="FFFF0000"/>
      <name val="宋体"/>
      <charset val="134"/>
    </font>
    <font>
      <sz val="12"/>
      <color rgb="FF000000"/>
      <name val="仿宋"/>
      <charset val="134"/>
    </font>
    <font>
      <sz val="16"/>
      <color theme="1"/>
      <name val="宋体"/>
      <charset val="134"/>
    </font>
    <font>
      <b/>
      <sz val="11"/>
      <color indexed="8"/>
      <name val="宋体"/>
      <charset val="134"/>
    </font>
    <font>
      <sz val="11"/>
      <color rgb="FF000000"/>
      <name val="宋体"/>
      <charset val="134"/>
    </font>
    <font>
      <sz val="11"/>
      <color indexed="8"/>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FFFF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xf numFmtId="177" fontId="0" fillId="0" borderId="0"/>
    <xf numFmtId="9" fontId="0" fillId="0" borderId="0"/>
    <xf numFmtId="178" fontId="0" fillId="0" borderId="0"/>
    <xf numFmtId="45" fontId="0" fillId="0" borderId="0"/>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6" borderId="29"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30" applyNumberFormat="0" applyFill="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4" fillId="0" borderId="0" applyNumberFormat="0" applyFill="0" applyBorder="0" applyAlignment="0" applyProtection="0">
      <alignment vertical="center"/>
    </xf>
    <xf numFmtId="0" fontId="55" fillId="7" borderId="32" applyNumberFormat="0" applyAlignment="0" applyProtection="0">
      <alignment vertical="center"/>
    </xf>
    <xf numFmtId="0" fontId="56" fillId="8" borderId="33" applyNumberFormat="0" applyAlignment="0" applyProtection="0">
      <alignment vertical="center"/>
    </xf>
    <xf numFmtId="0" fontId="57" fillId="8" borderId="32" applyNumberFormat="0" applyAlignment="0" applyProtection="0">
      <alignment vertical="center"/>
    </xf>
    <xf numFmtId="0" fontId="58" fillId="9" borderId="34" applyNumberFormat="0" applyAlignment="0" applyProtection="0">
      <alignment vertical="center"/>
    </xf>
    <xf numFmtId="0" fontId="59" fillId="0" borderId="35" applyNumberFormat="0" applyFill="0" applyAlignment="0" applyProtection="0">
      <alignment vertical="center"/>
    </xf>
    <xf numFmtId="0" fontId="29" fillId="0" borderId="36" applyNumberFormat="0" applyFill="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63" fillId="36" borderId="0" applyNumberFormat="0" applyBorder="0" applyAlignment="0" applyProtection="0">
      <alignment vertical="center"/>
    </xf>
    <xf numFmtId="0" fontId="38" fillId="0" borderId="0"/>
    <xf numFmtId="0" fontId="1" fillId="0" borderId="0"/>
    <xf numFmtId="0" fontId="1" fillId="0" borderId="0">
      <alignment vertical="center"/>
    </xf>
    <xf numFmtId="0" fontId="28" fillId="0" borderId="0"/>
  </cellStyleXfs>
  <cellXfs count="315">
    <xf numFmtId="0" fontId="0" fillId="0" borderId="0" xfId="0"/>
    <xf numFmtId="0" fontId="1" fillId="0" borderId="0" xfId="50" applyFont="1" applyAlignment="1">
      <alignment vertical="center" wrapText="1"/>
    </xf>
    <xf numFmtId="0" fontId="2" fillId="0" borderId="0" xfId="0" applyFont="1" applyAlignment="1">
      <alignment horizontal="center"/>
    </xf>
    <xf numFmtId="0" fontId="1" fillId="0" borderId="0" xfId="50" applyFont="1" applyAlignment="1">
      <alignment wrapText="1"/>
    </xf>
    <xf numFmtId="0" fontId="3" fillId="0" borderId="0" xfId="0" applyFont="1"/>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0" xfId="50" applyFont="1" applyFill="1" applyAlignment="1">
      <alignment horizontal="center" vertical="center" wrapText="1"/>
    </xf>
    <xf numFmtId="0" fontId="7" fillId="0" borderId="0" xfId="50" applyFont="1" applyFill="1" applyAlignment="1">
      <alignment horizontal="center" vertical="center" wrapText="1"/>
    </xf>
    <xf numFmtId="0" fontId="8" fillId="0" borderId="1" xfId="5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50" applyFont="1" applyFill="1" applyBorder="1" applyAlignment="1">
      <alignment horizontal="center" vertical="center" wrapText="1"/>
    </xf>
    <xf numFmtId="0" fontId="8" fillId="0" borderId="4" xfId="50" applyFont="1" applyFill="1" applyBorder="1" applyAlignment="1">
      <alignment horizontal="center" vertical="center" wrapText="1"/>
    </xf>
    <xf numFmtId="0" fontId="8" fillId="0" borderId="3"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8" fillId="0" borderId="6" xfId="50" applyFont="1" applyFill="1" applyBorder="1" applyAlignment="1">
      <alignment horizontal="center" vertical="center" wrapText="1"/>
    </xf>
    <xf numFmtId="179" fontId="8" fillId="0" borderId="1" xfId="50" applyNumberFormat="1" applyFont="1" applyFill="1" applyBorder="1" applyAlignment="1">
      <alignment horizontal="center" vertical="center" wrapText="1"/>
    </xf>
    <xf numFmtId="10" fontId="8" fillId="0" borderId="1" xfId="50" applyNumberFormat="1" applyFont="1" applyFill="1" applyBorder="1" applyAlignment="1">
      <alignment horizontal="right" vertical="center" wrapText="1"/>
    </xf>
    <xf numFmtId="0" fontId="8" fillId="0" borderId="7" xfId="50" applyFont="1" applyFill="1" applyBorder="1" applyAlignment="1">
      <alignment horizontal="center" vertical="center" wrapText="1"/>
    </xf>
    <xf numFmtId="0" fontId="8" fillId="0" borderId="8" xfId="50" applyFont="1" applyFill="1" applyBorder="1" applyAlignment="1">
      <alignment horizontal="center" vertical="center" wrapText="1"/>
    </xf>
    <xf numFmtId="180" fontId="8" fillId="0" borderId="1"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0" fontId="8" fillId="0" borderId="10" xfId="50"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0" fontId="9" fillId="0" borderId="3" xfId="50" applyFont="1" applyFill="1" applyBorder="1" applyAlignment="1">
      <alignment horizontal="center" vertical="center" wrapText="1"/>
    </xf>
    <xf numFmtId="0" fontId="9" fillId="0" borderId="4" xfId="50" applyFont="1" applyFill="1" applyBorder="1" applyAlignment="1">
      <alignment horizontal="center" vertical="center" wrapText="1"/>
    </xf>
    <xf numFmtId="0" fontId="9" fillId="2" borderId="9" xfId="50" applyFont="1" applyFill="1" applyBorder="1" applyAlignment="1">
      <alignment horizontal="center" vertical="center" wrapText="1"/>
    </xf>
    <xf numFmtId="0" fontId="9" fillId="2" borderId="11"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9" fillId="2" borderId="12"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13"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2" borderId="1" xfId="50" applyFont="1" applyFill="1" applyBorder="1" applyAlignment="1">
      <alignment horizontal="center" vertical="center" wrapText="1"/>
    </xf>
    <xf numFmtId="0" fontId="9" fillId="2" borderId="14" xfId="50" applyFont="1" applyFill="1" applyBorder="1" applyAlignment="1">
      <alignment horizontal="center" vertical="center" wrapText="1"/>
    </xf>
    <xf numFmtId="0" fontId="9" fillId="0" borderId="7" xfId="50" applyFont="1" applyFill="1" applyBorder="1" applyAlignment="1">
      <alignment horizontal="center" vertical="center" wrapText="1"/>
    </xf>
    <xf numFmtId="0" fontId="9" fillId="0" borderId="12" xfId="50" applyFont="1" applyFill="1" applyBorder="1" applyAlignment="1">
      <alignment horizontal="center" vertical="center" wrapText="1"/>
    </xf>
    <xf numFmtId="0" fontId="9" fillId="0" borderId="14" xfId="50" applyFont="1" applyFill="1" applyBorder="1" applyAlignment="1">
      <alignment horizontal="center" vertical="center" wrapText="1"/>
    </xf>
    <xf numFmtId="0" fontId="9" fillId="2" borderId="14" xfId="50" applyNumberFormat="1" applyFont="1" applyFill="1" applyBorder="1" applyAlignment="1" applyProtection="1">
      <alignment horizontal="center" vertical="center" wrapText="1"/>
    </xf>
    <xf numFmtId="0" fontId="9" fillId="0" borderId="9" xfId="50" applyFont="1" applyFill="1" applyBorder="1" applyAlignment="1">
      <alignment horizontal="center" vertical="center" wrapText="1"/>
    </xf>
    <xf numFmtId="0" fontId="9" fillId="2" borderId="13"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1" fillId="0" borderId="0" xfId="50" applyFont="1" applyAlignment="1">
      <alignment horizontal="left" vertical="center" wrapText="1"/>
    </xf>
    <xf numFmtId="0" fontId="9" fillId="0" borderId="0" xfId="50" applyFont="1" applyAlignment="1">
      <alignment horizontal="center" vertical="center" wrapText="1"/>
    </xf>
    <xf numFmtId="0" fontId="12" fillId="0" borderId="0" xfId="50" applyFont="1" applyAlignment="1">
      <alignment horizontal="left" vertical="center" wrapText="1"/>
    </xf>
    <xf numFmtId="0" fontId="2" fillId="0" borderId="0" xfId="0" applyFont="1" applyAlignment="1">
      <alignment horizontal="left"/>
    </xf>
    <xf numFmtId="0" fontId="8" fillId="0" borderId="0" xfId="0" applyFont="1" applyFill="1" applyAlignment="1">
      <alignment horizontal="right" vertical="center"/>
    </xf>
    <xf numFmtId="0" fontId="8" fillId="0" borderId="4" xfId="0" applyFont="1" applyFill="1" applyBorder="1" applyAlignment="1">
      <alignment horizontal="center" vertical="center"/>
    </xf>
    <xf numFmtId="0" fontId="13" fillId="0" borderId="0" xfId="0" applyFont="1" applyAlignment="1">
      <alignment horizontal="center"/>
    </xf>
    <xf numFmtId="0" fontId="9" fillId="2" borderId="10" xfId="50" applyFont="1" applyFill="1" applyBorder="1" applyAlignment="1">
      <alignment horizontal="center" vertical="center" wrapText="1"/>
    </xf>
    <xf numFmtId="0" fontId="14" fillId="0" borderId="0" xfId="50" applyFont="1" applyAlignment="1">
      <alignment horizontal="center" vertical="center" wrapText="1"/>
    </xf>
    <xf numFmtId="0" fontId="15" fillId="0" borderId="0" xfId="0" applyFont="1" applyAlignment="1">
      <alignment horizontal="center"/>
    </xf>
    <xf numFmtId="0" fontId="16" fillId="0" borderId="0" xfId="50" applyFont="1" applyAlignment="1">
      <alignment vertical="center" wrapText="1"/>
    </xf>
    <xf numFmtId="0" fontId="17" fillId="0" borderId="0" xfId="0" applyFont="1" applyAlignment="1">
      <alignment horizontal="center"/>
    </xf>
    <xf numFmtId="0" fontId="16" fillId="0" borderId="0" xfId="0" applyFont="1" applyFill="1" applyAlignment="1">
      <alignment wrapText="1"/>
    </xf>
    <xf numFmtId="0" fontId="16" fillId="0" borderId="0" xfId="50" applyFont="1" applyAlignment="1">
      <alignment wrapText="1"/>
    </xf>
    <xf numFmtId="0" fontId="18" fillId="0" borderId="0" xfId="50" applyFont="1" applyFill="1" applyAlignment="1">
      <alignment horizontal="center" vertical="center" wrapText="1"/>
    </xf>
    <xf numFmtId="0" fontId="19" fillId="0" borderId="0" xfId="50" applyFont="1" applyFill="1" applyAlignment="1">
      <alignment horizontal="left" vertical="center" wrapText="1"/>
    </xf>
    <xf numFmtId="0" fontId="20" fillId="0" borderId="0" xfId="50" applyFont="1" applyFill="1" applyAlignment="1">
      <alignment horizontal="center" vertical="center" wrapText="1"/>
    </xf>
    <xf numFmtId="0" fontId="21" fillId="0" borderId="0" xfId="50" applyFont="1" applyFill="1" applyAlignment="1">
      <alignment horizontal="center" vertical="center" wrapText="1"/>
    </xf>
    <xf numFmtId="0" fontId="22" fillId="0" borderId="1" xfId="50" applyFont="1" applyFill="1" applyBorder="1" applyAlignment="1">
      <alignment horizontal="center" vertical="center" wrapText="1"/>
    </xf>
    <xf numFmtId="49" fontId="22" fillId="0" borderId="1" xfId="50" applyNumberFormat="1" applyFont="1" applyFill="1" applyBorder="1" applyAlignment="1">
      <alignment horizontal="center" vertical="center" wrapText="1"/>
    </xf>
    <xf numFmtId="0" fontId="23" fillId="0" borderId="1" xfId="50" applyFont="1" applyFill="1" applyBorder="1" applyAlignment="1">
      <alignment horizontal="center" vertical="center" wrapText="1"/>
    </xf>
    <xf numFmtId="49" fontId="23" fillId="0" borderId="1" xfId="50" applyNumberFormat="1" applyFont="1" applyFill="1" applyBorder="1" applyAlignment="1">
      <alignment horizontal="left" vertical="center" wrapText="1"/>
    </xf>
    <xf numFmtId="49" fontId="23" fillId="0" borderId="1" xfId="50" applyNumberFormat="1" applyFont="1" applyFill="1" applyBorder="1" applyAlignment="1">
      <alignment horizontal="center" vertical="center" wrapText="1"/>
    </xf>
    <xf numFmtId="179" fontId="22" fillId="0" borderId="1" xfId="50" applyNumberFormat="1" applyFont="1" applyFill="1" applyBorder="1" applyAlignment="1">
      <alignment horizontal="center" vertical="center" wrapText="1"/>
    </xf>
    <xf numFmtId="180" fontId="22" fillId="0" borderId="1" xfId="50" applyNumberFormat="1" applyFont="1" applyFill="1" applyBorder="1" applyAlignment="1">
      <alignment horizontal="center" vertical="center" wrapText="1"/>
    </xf>
    <xf numFmtId="10" fontId="22" fillId="0" borderId="1" xfId="50" applyNumberFormat="1" applyFont="1" applyFill="1" applyBorder="1" applyAlignment="1">
      <alignment horizontal="right" vertical="center" wrapText="1"/>
    </xf>
    <xf numFmtId="49" fontId="22" fillId="0" borderId="2" xfId="50" applyNumberFormat="1" applyFont="1" applyFill="1" applyBorder="1" applyAlignment="1">
      <alignment horizontal="center" vertical="top" wrapText="1"/>
    </xf>
    <xf numFmtId="49" fontId="22" fillId="0" borderId="3" xfId="50" applyNumberFormat="1" applyFont="1" applyFill="1" applyBorder="1" applyAlignment="1">
      <alignment horizontal="center" vertical="top" wrapText="1"/>
    </xf>
    <xf numFmtId="49" fontId="22" fillId="0" borderId="4" xfId="50" applyNumberFormat="1" applyFont="1" applyFill="1" applyBorder="1" applyAlignment="1">
      <alignment horizontal="center" vertical="top" wrapText="1"/>
    </xf>
    <xf numFmtId="0" fontId="23" fillId="0" borderId="2" xfId="50" applyFont="1" applyFill="1" applyBorder="1" applyAlignment="1">
      <alignment horizontal="center" vertical="center" wrapText="1"/>
    </xf>
    <xf numFmtId="0" fontId="23" fillId="0" borderId="3" xfId="50" applyFont="1" applyFill="1" applyBorder="1" applyAlignment="1">
      <alignment horizontal="center" vertical="center" wrapText="1"/>
    </xf>
    <xf numFmtId="0" fontId="23" fillId="0" borderId="4" xfId="50" applyFont="1" applyFill="1" applyBorder="1" applyAlignment="1">
      <alignment horizontal="center" vertical="center" wrapText="1"/>
    </xf>
    <xf numFmtId="0" fontId="23" fillId="2" borderId="1" xfId="50" applyFont="1" applyFill="1" applyBorder="1" applyAlignment="1">
      <alignment vertical="center" wrapText="1"/>
    </xf>
    <xf numFmtId="0" fontId="16" fillId="0" borderId="1" xfId="50" applyFont="1" applyBorder="1" applyAlignment="1">
      <alignment vertical="center" wrapText="1"/>
    </xf>
    <xf numFmtId="0" fontId="23" fillId="2" borderId="2" xfId="50" applyFont="1" applyFill="1" applyBorder="1" applyAlignment="1">
      <alignment horizontal="center" vertical="center" wrapText="1"/>
    </xf>
    <xf numFmtId="0" fontId="23" fillId="0" borderId="5" xfId="50" applyFont="1" applyFill="1" applyBorder="1" applyAlignment="1">
      <alignment horizontal="center" vertical="center" wrapText="1"/>
    </xf>
    <xf numFmtId="0" fontId="23" fillId="0" borderId="13" xfId="50" applyFont="1" applyFill="1" applyBorder="1" applyAlignment="1">
      <alignment horizontal="center" vertical="center" wrapText="1"/>
    </xf>
    <xf numFmtId="0" fontId="23" fillId="2" borderId="1" xfId="50" applyFont="1" applyFill="1" applyBorder="1" applyAlignment="1">
      <alignment horizontal="center" vertical="center" wrapText="1"/>
    </xf>
    <xf numFmtId="0" fontId="23" fillId="2" borderId="14" xfId="50" applyFont="1" applyFill="1" applyBorder="1" applyAlignment="1">
      <alignment horizontal="center" vertical="center" wrapText="1"/>
    </xf>
    <xf numFmtId="0" fontId="23" fillId="0" borderId="7" xfId="50" applyFont="1" applyFill="1" applyBorder="1" applyAlignment="1">
      <alignment horizontal="center" vertical="center" wrapText="1"/>
    </xf>
    <xf numFmtId="0" fontId="23" fillId="0" borderId="12" xfId="50" applyFont="1" applyFill="1" applyBorder="1" applyAlignment="1">
      <alignment horizontal="center" vertical="center" wrapText="1"/>
    </xf>
    <xf numFmtId="0" fontId="23" fillId="0" borderId="14" xfId="50" applyFont="1" applyFill="1" applyBorder="1" applyAlignment="1">
      <alignment horizontal="center" vertical="center" wrapText="1"/>
    </xf>
    <xf numFmtId="9" fontId="23" fillId="2" borderId="14" xfId="50" applyNumberFormat="1" applyFont="1" applyFill="1" applyBorder="1" applyAlignment="1">
      <alignment horizontal="center" vertical="center" wrapText="1"/>
    </xf>
    <xf numFmtId="0" fontId="23" fillId="0" borderId="9" xfId="50" applyFont="1" applyFill="1" applyBorder="1" applyAlignment="1">
      <alignment horizontal="center" vertical="center" wrapText="1"/>
    </xf>
    <xf numFmtId="0" fontId="23" fillId="0" borderId="1" xfId="50" applyFont="1" applyBorder="1" applyAlignment="1">
      <alignment horizontal="center" vertical="center" wrapText="1"/>
    </xf>
    <xf numFmtId="0" fontId="23" fillId="0" borderId="2" xfId="50" applyFont="1" applyBorder="1" applyAlignment="1">
      <alignment horizontal="center" wrapText="1"/>
    </xf>
    <xf numFmtId="0" fontId="23" fillId="0" borderId="3" xfId="50" applyFont="1" applyBorder="1" applyAlignment="1">
      <alignment horizontal="center" wrapText="1"/>
    </xf>
    <xf numFmtId="0" fontId="24" fillId="0" borderId="0" xfId="50" applyFont="1" applyAlignment="1">
      <alignment horizontal="left" vertical="center" wrapText="1"/>
    </xf>
    <xf numFmtId="0" fontId="23" fillId="0" borderId="0" xfId="50" applyFont="1" applyAlignment="1">
      <alignment horizontal="center" vertical="center" wrapText="1"/>
    </xf>
    <xf numFmtId="0" fontId="17" fillId="0" borderId="0" xfId="0" applyFont="1" applyAlignment="1">
      <alignment horizontal="left"/>
    </xf>
    <xf numFmtId="0" fontId="22" fillId="0" borderId="0" xfId="0" applyFont="1" applyFill="1" applyAlignment="1">
      <alignment horizontal="right" vertical="center"/>
    </xf>
    <xf numFmtId="0" fontId="23" fillId="2" borderId="12" xfId="50" applyFont="1" applyFill="1" applyBorder="1" applyAlignment="1">
      <alignment horizontal="center" vertical="center" wrapText="1"/>
    </xf>
    <xf numFmtId="181" fontId="23" fillId="0" borderId="1" xfId="50" applyNumberFormat="1" applyFont="1" applyBorder="1" applyAlignment="1">
      <alignment horizontal="center" vertical="center" wrapText="1"/>
    </xf>
    <xf numFmtId="0" fontId="25" fillId="0" borderId="1" xfId="50" applyFont="1" applyBorder="1" applyAlignment="1">
      <alignment horizontal="center" vertical="center" wrapText="1"/>
    </xf>
    <xf numFmtId="0" fontId="25" fillId="0" borderId="0" xfId="50" applyFont="1" applyAlignment="1">
      <alignment horizontal="center" vertical="center" wrapText="1"/>
    </xf>
    <xf numFmtId="0" fontId="16" fillId="0" borderId="0" xfId="50" applyFont="1" applyFill="1" applyAlignment="1">
      <alignment wrapText="1"/>
    </xf>
    <xf numFmtId="0" fontId="26" fillId="0" borderId="0" xfId="50" applyFont="1" applyFill="1" applyAlignment="1">
      <alignment horizontal="center" vertical="center" wrapText="1"/>
    </xf>
    <xf numFmtId="49" fontId="24" fillId="0" borderId="1" xfId="50" applyNumberFormat="1" applyFont="1" applyFill="1" applyBorder="1" applyAlignment="1">
      <alignment horizontal="center" vertical="center" wrapText="1"/>
    </xf>
    <xf numFmtId="0" fontId="23" fillId="0" borderId="1" xfId="50" applyFont="1" applyFill="1" applyBorder="1" applyAlignment="1">
      <alignment vertical="center" wrapText="1"/>
    </xf>
    <xf numFmtId="182" fontId="27" fillId="0" borderId="1" xfId="0" applyNumberFormat="1" applyFont="1" applyFill="1" applyBorder="1" applyAlignment="1">
      <alignment horizontal="center" vertical="center"/>
    </xf>
    <xf numFmtId="10" fontId="23" fillId="0" borderId="1" xfId="50" applyNumberFormat="1" applyFont="1" applyFill="1" applyBorder="1" applyAlignment="1">
      <alignment vertical="center" wrapText="1"/>
    </xf>
    <xf numFmtId="180" fontId="23" fillId="0" borderId="1" xfId="50" applyNumberFormat="1" applyFont="1" applyFill="1" applyBorder="1" applyAlignment="1">
      <alignment horizontal="right" vertical="center" wrapText="1"/>
    </xf>
    <xf numFmtId="180" fontId="23" fillId="0" borderId="1" xfId="50" applyNumberFormat="1" applyFont="1" applyFill="1" applyBorder="1" applyAlignment="1">
      <alignment horizontal="center" vertical="center" wrapText="1"/>
    </xf>
    <xf numFmtId="49" fontId="23" fillId="0" borderId="2" xfId="50" applyNumberFormat="1" applyFont="1" applyFill="1" applyBorder="1" applyAlignment="1">
      <alignment horizontal="left" vertical="top" wrapText="1"/>
    </xf>
    <xf numFmtId="49" fontId="23" fillId="0" borderId="3" xfId="50" applyNumberFormat="1" applyFont="1" applyFill="1" applyBorder="1" applyAlignment="1">
      <alignment horizontal="left" vertical="top" wrapText="1"/>
    </xf>
    <xf numFmtId="49" fontId="23" fillId="0" borderId="4" xfId="50" applyNumberFormat="1" applyFont="1" applyFill="1" applyBorder="1" applyAlignment="1">
      <alignment horizontal="left" vertical="top"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49" fontId="22" fillId="0" borderId="1" xfId="52" applyNumberFormat="1" applyFont="1" applyFill="1" applyBorder="1" applyAlignment="1" applyProtection="1">
      <alignment horizontal="center" vertical="center" wrapText="1"/>
    </xf>
    <xf numFmtId="49" fontId="28" fillId="0" borderId="1" xfId="52"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6" fillId="0" borderId="1" xfId="50" applyFont="1" applyFill="1" applyBorder="1" applyAlignment="1">
      <alignment horizontal="center" wrapText="1"/>
    </xf>
    <xf numFmtId="0" fontId="16" fillId="0" borderId="1" xfId="50" applyFont="1" applyFill="1" applyBorder="1" applyAlignment="1">
      <alignment horizontal="center" vertical="center" wrapText="1"/>
    </xf>
    <xf numFmtId="49" fontId="22" fillId="0" borderId="1" xfId="52" applyNumberFormat="1" applyFont="1" applyFill="1" applyBorder="1" applyAlignment="1" applyProtection="1">
      <alignment horizontal="center" vertical="center"/>
    </xf>
    <xf numFmtId="0" fontId="23" fillId="0" borderId="1" xfId="50" applyFont="1" applyFill="1" applyBorder="1" applyAlignment="1">
      <alignment horizontal="center" wrapText="1"/>
    </xf>
    <xf numFmtId="49" fontId="23" fillId="0" borderId="1" xfId="50" applyNumberFormat="1" applyFont="1" applyFill="1" applyBorder="1" applyAlignment="1">
      <alignment horizontal="left" vertical="top" wrapText="1"/>
    </xf>
    <xf numFmtId="0" fontId="23" fillId="0" borderId="1" xfId="50" applyFont="1" applyFill="1" applyBorder="1" applyAlignment="1">
      <alignment wrapText="1"/>
    </xf>
    <xf numFmtId="0" fontId="25" fillId="0" borderId="1" xfId="50" applyFont="1" applyFill="1" applyBorder="1" applyAlignment="1">
      <alignment horizontal="center" vertical="center" wrapText="1"/>
    </xf>
    <xf numFmtId="0" fontId="28" fillId="0" borderId="0" xfId="0" applyFont="1" applyFill="1" applyAlignment="1"/>
    <xf numFmtId="0" fontId="28" fillId="0" borderId="0" xfId="0" applyFont="1"/>
    <xf numFmtId="0" fontId="29" fillId="0" borderId="0" xfId="50" applyFont="1" applyFill="1" applyAlignment="1">
      <alignment horizontal="left" vertical="center" wrapText="1"/>
    </xf>
    <xf numFmtId="10" fontId="23" fillId="0" borderId="1" xfId="50" applyNumberFormat="1" applyFont="1" applyFill="1" applyBorder="1" applyAlignment="1">
      <alignment horizontal="right" vertical="center" wrapText="1"/>
    </xf>
    <xf numFmtId="0" fontId="23" fillId="2" borderId="3" xfId="50" applyFont="1" applyFill="1" applyBorder="1" applyAlignment="1">
      <alignment horizontal="center" vertical="center" wrapText="1"/>
    </xf>
    <xf numFmtId="0" fontId="23" fillId="2" borderId="4" xfId="50" applyFont="1" applyFill="1" applyBorder="1" applyAlignment="1">
      <alignment horizontal="center" vertical="center" wrapText="1"/>
    </xf>
    <xf numFmtId="0" fontId="23" fillId="2" borderId="13" xfId="50" applyFont="1" applyFill="1" applyBorder="1" applyAlignment="1">
      <alignment horizontal="center" vertical="center" wrapText="1"/>
    </xf>
    <xf numFmtId="0" fontId="24" fillId="0" borderId="1" xfId="50" applyFont="1" applyFill="1" applyBorder="1" applyAlignment="1">
      <alignment horizontal="center" vertical="center" wrapText="1"/>
    </xf>
    <xf numFmtId="0" fontId="30" fillId="0" borderId="1" xfId="0" applyFont="1" applyFill="1" applyBorder="1" applyAlignment="1">
      <alignment horizontal="center" vertical="center" wrapText="1"/>
    </xf>
    <xf numFmtId="9" fontId="30" fillId="0" borderId="1" xfId="0" applyNumberFormat="1" applyFont="1" applyFill="1" applyBorder="1" applyAlignment="1">
      <alignment horizontal="center" vertical="center" wrapText="1"/>
    </xf>
    <xf numFmtId="0" fontId="23" fillId="2" borderId="14" xfId="50" applyNumberFormat="1" applyFont="1" applyFill="1" applyBorder="1" applyAlignment="1" applyProtection="1">
      <alignment horizontal="center" vertical="center" wrapText="1"/>
    </xf>
    <xf numFmtId="0" fontId="23" fillId="0" borderId="1" xfId="50" applyFont="1" applyFill="1" applyBorder="1" applyAlignment="1">
      <alignment horizontal="left" vertical="center" wrapText="1"/>
    </xf>
    <xf numFmtId="9" fontId="23" fillId="0" borderId="1" xfId="50" applyNumberFormat="1" applyFont="1" applyFill="1" applyBorder="1" applyAlignment="1">
      <alignment horizontal="center" vertical="center" wrapText="1"/>
    </xf>
    <xf numFmtId="181" fontId="23" fillId="0" borderId="1" xfId="50" applyNumberFormat="1" applyFont="1" applyFill="1" applyBorder="1" applyAlignment="1">
      <alignment horizontal="center" vertical="center" wrapText="1"/>
    </xf>
    <xf numFmtId="9" fontId="23" fillId="0" borderId="1" xfId="50" applyNumberFormat="1" applyFont="1" applyBorder="1" applyAlignment="1">
      <alignment horizontal="center" vertical="center" wrapText="1"/>
    </xf>
    <xf numFmtId="0" fontId="23" fillId="0" borderId="1" xfId="50" applyFont="1" applyBorder="1" applyAlignment="1">
      <alignment horizontal="center" wrapText="1"/>
    </xf>
    <xf numFmtId="10" fontId="23" fillId="0" borderId="1" xfId="50" applyNumberFormat="1" applyFont="1" applyFill="1" applyBorder="1" applyAlignment="1">
      <alignment horizontal="center" vertical="center" wrapText="1"/>
    </xf>
    <xf numFmtId="49" fontId="23" fillId="0" borderId="2" xfId="50" applyNumberFormat="1" applyFont="1" applyFill="1" applyBorder="1" applyAlignment="1">
      <alignment horizontal="left" vertical="center" wrapText="1"/>
    </xf>
    <xf numFmtId="49" fontId="23" fillId="0" borderId="3" xfId="50" applyNumberFormat="1" applyFont="1" applyFill="1" applyBorder="1" applyAlignment="1">
      <alignment horizontal="left" vertical="center" wrapText="1"/>
    </xf>
    <xf numFmtId="49" fontId="23" fillId="0" borderId="4" xfId="50" applyNumberFormat="1" applyFont="1" applyFill="1" applyBorder="1" applyAlignment="1">
      <alignment horizontal="left" vertical="center" wrapText="1"/>
    </xf>
    <xf numFmtId="0" fontId="16" fillId="0" borderId="0" xfId="0" applyFont="1" applyFill="1" applyAlignment="1"/>
    <xf numFmtId="0" fontId="22" fillId="0" borderId="0" xfId="0" applyFont="1" applyFill="1" applyAlignment="1"/>
    <xf numFmtId="0" fontId="31" fillId="0" borderId="0" xfId="51" applyFont="1" applyFill="1" applyAlignment="1">
      <alignment horizontal="center" vertical="center"/>
    </xf>
    <xf numFmtId="0" fontId="28" fillId="3" borderId="0" xfId="0" applyFont="1" applyFill="1"/>
    <xf numFmtId="0" fontId="32" fillId="0" borderId="0" xfId="0" applyFont="1" applyFill="1" applyBorder="1" applyAlignment="1">
      <alignment horizontal="center" vertical="center"/>
    </xf>
    <xf numFmtId="0" fontId="22" fillId="0" borderId="11" xfId="0" applyFont="1" applyFill="1" applyBorder="1" applyAlignment="1">
      <alignment horizontal="left" vertical="center"/>
    </xf>
    <xf numFmtId="0" fontId="33" fillId="0" borderId="0" xfId="0" applyFont="1" applyFill="1" applyAlignment="1">
      <alignment horizontal="center" vertical="center"/>
    </xf>
    <xf numFmtId="0" fontId="23" fillId="0" borderId="0" xfId="0" applyNumberFormat="1" applyFont="1" applyFill="1" applyBorder="1" applyAlignment="1" applyProtection="1">
      <alignment horizontal="right" vertical="center"/>
    </xf>
    <xf numFmtId="0" fontId="31" fillId="0" borderId="1" xfId="0" applyFont="1" applyFill="1" applyBorder="1" applyAlignment="1">
      <alignment horizontal="center" vertical="center"/>
    </xf>
    <xf numFmtId="0" fontId="31" fillId="0" borderId="1" xfId="0" applyFont="1" applyFill="1" applyBorder="1" applyAlignment="1">
      <alignment horizontal="left" vertical="center"/>
    </xf>
    <xf numFmtId="0" fontId="34" fillId="0" borderId="1" xfId="0" applyFont="1" applyFill="1" applyBorder="1" applyAlignment="1">
      <alignment horizontal="left" vertical="center"/>
    </xf>
    <xf numFmtId="49" fontId="31" fillId="0" borderId="1" xfId="0" applyNumberFormat="1" applyFont="1" applyFill="1" applyBorder="1" applyAlignment="1">
      <alignment vertical="center" wrapText="1"/>
    </xf>
    <xf numFmtId="49" fontId="31"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xf>
    <xf numFmtId="49" fontId="34" fillId="0" borderId="1" xfId="0" applyNumberFormat="1" applyFont="1" applyFill="1" applyBorder="1" applyAlignment="1">
      <alignment horizontal="center" vertical="center" wrapText="1"/>
    </xf>
    <xf numFmtId="0" fontId="31" fillId="0" borderId="2"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4" xfId="0" applyNumberFormat="1" applyFont="1" applyFill="1" applyBorder="1" applyAlignment="1">
      <alignment horizontal="left" vertical="center" wrapText="1"/>
    </xf>
    <xf numFmtId="0" fontId="31" fillId="0" borderId="2"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5" fillId="0" borderId="1" xfId="0" applyFont="1" applyFill="1" applyBorder="1" applyAlignment="1">
      <alignment horizontal="left" vertical="center"/>
    </xf>
    <xf numFmtId="0" fontId="31" fillId="0" borderId="5"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13" xfId="0"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180" fontId="16"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180" fontId="16" fillId="0" borderId="1" xfId="0" applyNumberFormat="1" applyFont="1" applyFill="1" applyBorder="1" applyAlignment="1">
      <alignment horizontal="right" vertical="center" wrapText="1"/>
    </xf>
    <xf numFmtId="183" fontId="16" fillId="0" borderId="1" xfId="0" applyNumberFormat="1" applyFont="1" applyFill="1" applyBorder="1" applyAlignment="1">
      <alignment horizontal="right" vertical="center" wrapText="1"/>
    </xf>
    <xf numFmtId="184" fontId="28" fillId="0" borderId="1" xfId="52" applyNumberFormat="1" applyFont="1" applyFill="1" applyBorder="1" applyAlignment="1">
      <alignment vertical="center"/>
    </xf>
    <xf numFmtId="49" fontId="31" fillId="0" borderId="13" xfId="51" applyNumberFormat="1" applyFont="1" applyFill="1" applyBorder="1" applyAlignment="1">
      <alignment horizontal="center" vertical="center"/>
    </xf>
    <xf numFmtId="0" fontId="31" fillId="0" borderId="1" xfId="51" applyFont="1" applyFill="1" applyBorder="1" applyAlignment="1">
      <alignment horizontal="center" vertical="center"/>
    </xf>
    <xf numFmtId="49" fontId="31" fillId="0" borderId="1" xfId="51" applyNumberFormat="1" applyFont="1" applyFill="1" applyBorder="1" applyAlignment="1">
      <alignment horizontal="center" vertical="center"/>
    </xf>
    <xf numFmtId="49" fontId="31" fillId="0" borderId="1" xfId="51" applyNumberFormat="1" applyFont="1" applyFill="1" applyBorder="1" applyAlignment="1">
      <alignment horizontal="center" vertical="center" wrapText="1"/>
    </xf>
    <xf numFmtId="49" fontId="31" fillId="0" borderId="2" xfId="51" applyNumberFormat="1" applyFont="1" applyFill="1" applyBorder="1" applyAlignment="1">
      <alignment horizontal="center" vertical="center" wrapText="1"/>
    </xf>
    <xf numFmtId="0" fontId="16" fillId="4" borderId="1" xfId="0" applyFont="1" applyFill="1" applyBorder="1" applyAlignment="1">
      <alignment horizontal="center" vertical="center" wrapText="1" shrinkToFit="1"/>
    </xf>
    <xf numFmtId="0" fontId="16" fillId="4" borderId="16" xfId="0" applyFont="1" applyFill="1" applyBorder="1" applyAlignment="1">
      <alignment horizontal="center" vertical="center"/>
    </xf>
    <xf numFmtId="0" fontId="16" fillId="4" borderId="17" xfId="0" applyFont="1" applyFill="1" applyBorder="1" applyAlignment="1">
      <alignment horizontal="left" vertical="center"/>
    </xf>
    <xf numFmtId="14" fontId="16" fillId="3" borderId="1" xfId="0" applyNumberFormat="1" applyFont="1" applyFill="1" applyBorder="1" applyAlignment="1">
      <alignment horizontal="center" vertical="center" wrapText="1"/>
    </xf>
    <xf numFmtId="0" fontId="16" fillId="4" borderId="18" xfId="0" applyFont="1" applyFill="1" applyBorder="1" applyAlignment="1">
      <alignment horizontal="center" vertical="center"/>
    </xf>
    <xf numFmtId="0" fontId="16" fillId="4" borderId="17" xfId="0" applyFont="1" applyFill="1" applyBorder="1" applyAlignment="1">
      <alignment horizontal="center" vertical="center"/>
    </xf>
    <xf numFmtId="0" fontId="16" fillId="3" borderId="2"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17" xfId="0" applyFont="1" applyFill="1" applyBorder="1" applyAlignment="1">
      <alignment horizontal="center" vertical="center"/>
    </xf>
    <xf numFmtId="0" fontId="16" fillId="3" borderId="17" xfId="0" applyFont="1" applyFill="1" applyBorder="1" applyAlignment="1">
      <alignment horizontal="left" vertical="center" wrapText="1"/>
    </xf>
    <xf numFmtId="0" fontId="16" fillId="3" borderId="18" xfId="0" applyFont="1" applyFill="1" applyBorder="1" applyAlignment="1">
      <alignment horizontal="center" vertical="center"/>
    </xf>
    <xf numFmtId="0" fontId="16" fillId="3" borderId="17" xfId="0" applyFont="1" applyFill="1" applyBorder="1" applyAlignment="1">
      <alignment horizontal="center" vertical="center"/>
    </xf>
    <xf numFmtId="0" fontId="16" fillId="4" borderId="4" xfId="0" applyFont="1" applyFill="1" applyBorder="1" applyAlignment="1">
      <alignment horizontal="center" vertical="center"/>
    </xf>
    <xf numFmtId="0" fontId="22" fillId="0" borderId="3" xfId="0" applyNumberFormat="1" applyFont="1" applyFill="1" applyBorder="1" applyAlignment="1">
      <alignment horizontal="left" vertical="center" wrapText="1"/>
    </xf>
    <xf numFmtId="49" fontId="22" fillId="0" borderId="19" xfId="0" applyNumberFormat="1" applyFont="1" applyFill="1" applyBorder="1" applyAlignment="1">
      <alignment horizontal="center" vertical="center" wrapText="1"/>
    </xf>
    <xf numFmtId="10" fontId="23" fillId="0" borderId="20" xfId="0" applyNumberFormat="1" applyFont="1" applyFill="1" applyBorder="1" applyAlignment="1">
      <alignment horizontal="center" vertical="center" wrapText="1"/>
    </xf>
    <xf numFmtId="0" fontId="22" fillId="0" borderId="4" xfId="0" applyFont="1" applyFill="1" applyBorder="1" applyAlignment="1">
      <alignment horizontal="center" vertical="center"/>
    </xf>
    <xf numFmtId="9" fontId="23" fillId="0" borderId="20" xfId="0" applyNumberFormat="1" applyFont="1" applyFill="1" applyBorder="1" applyAlignment="1">
      <alignment horizontal="center" vertical="center" wrapText="1"/>
    </xf>
    <xf numFmtId="9" fontId="23" fillId="0" borderId="21" xfId="0" applyNumberFormat="1" applyFont="1" applyFill="1" applyBorder="1" applyAlignment="1">
      <alignment horizontal="center" vertical="center" wrapText="1"/>
    </xf>
    <xf numFmtId="0" fontId="16" fillId="4" borderId="22" xfId="0" applyFont="1" applyFill="1" applyBorder="1" applyAlignment="1">
      <alignment horizontal="center" vertical="center" wrapText="1" shrinkToFit="1"/>
    </xf>
    <xf numFmtId="0" fontId="22" fillId="0" borderId="16" xfId="0" applyFont="1" applyFill="1" applyBorder="1" applyAlignment="1">
      <alignment horizontal="center" vertical="center"/>
    </xf>
    <xf numFmtId="0" fontId="22" fillId="0" borderId="21" xfId="0" applyNumberFormat="1" applyFont="1" applyFill="1" applyBorder="1" applyAlignment="1">
      <alignment horizontal="left" vertical="center" wrapText="1"/>
    </xf>
    <xf numFmtId="9" fontId="23" fillId="0" borderId="2" xfId="0" applyNumberFormat="1" applyFont="1" applyFill="1" applyBorder="1" applyAlignment="1">
      <alignment horizontal="center" vertical="center" wrapText="1"/>
    </xf>
    <xf numFmtId="0" fontId="22" fillId="0" borderId="19" xfId="0" applyNumberFormat="1"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0" fontId="23" fillId="0" borderId="21" xfId="0" applyNumberFormat="1" applyFont="1" applyFill="1" applyBorder="1" applyAlignment="1">
      <alignment horizontal="center" vertical="center"/>
    </xf>
    <xf numFmtId="0" fontId="16" fillId="4" borderId="23" xfId="0" applyFont="1" applyFill="1" applyBorder="1" applyAlignment="1">
      <alignment horizontal="center" vertical="center" wrapText="1" shrinkToFit="1"/>
    </xf>
    <xf numFmtId="0" fontId="22" fillId="0" borderId="16" xfId="0"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49" fontId="22" fillId="0" borderId="2" xfId="51" applyNumberFormat="1" applyFont="1" applyFill="1" applyBorder="1" applyAlignment="1">
      <alignment horizontal="left" vertical="center" wrapText="1"/>
    </xf>
    <xf numFmtId="49" fontId="22" fillId="0" borderId="4" xfId="51" applyNumberFormat="1" applyFont="1" applyFill="1" applyBorder="1" applyAlignment="1">
      <alignment horizontal="center" vertical="center" wrapText="1"/>
    </xf>
    <xf numFmtId="49" fontId="22" fillId="0" borderId="2" xfId="51" applyNumberFormat="1" applyFont="1" applyFill="1" applyBorder="1" applyAlignment="1">
      <alignment horizontal="center" vertical="center" wrapText="1"/>
    </xf>
    <xf numFmtId="0" fontId="36" fillId="0" borderId="19" xfId="0" applyNumberFormat="1" applyFont="1" applyFill="1" applyBorder="1" applyAlignment="1">
      <alignment horizontal="center" vertical="center" wrapText="1"/>
    </xf>
    <xf numFmtId="0" fontId="36" fillId="0" borderId="2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49" fontId="22" fillId="0" borderId="21" xfId="0" applyNumberFormat="1" applyFont="1" applyFill="1" applyBorder="1" applyAlignment="1">
      <alignment horizontal="left" vertical="center" wrapText="1"/>
    </xf>
    <xf numFmtId="9" fontId="22" fillId="0" borderId="19" xfId="0" applyNumberFormat="1" applyFont="1" applyFill="1" applyBorder="1" applyAlignment="1">
      <alignment horizontal="center" vertical="center" wrapText="1"/>
    </xf>
    <xf numFmtId="9" fontId="22" fillId="0" borderId="21" xfId="0" applyNumberFormat="1" applyFont="1" applyFill="1" applyBorder="1" applyAlignment="1">
      <alignment horizontal="center" vertical="center" wrapText="1"/>
    </xf>
    <xf numFmtId="49" fontId="22" fillId="0" borderId="24" xfId="0" applyNumberFormat="1" applyFont="1" applyFill="1" applyBorder="1" applyAlignment="1">
      <alignment horizontal="left" vertical="center" wrapText="1"/>
    </xf>
    <xf numFmtId="9" fontId="22" fillId="0" borderId="25"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9" fontId="22" fillId="0" borderId="24" xfId="0" applyNumberFormat="1" applyFont="1" applyFill="1" applyBorder="1" applyAlignment="1">
      <alignment horizontal="center" vertical="center" wrapText="1"/>
    </xf>
    <xf numFmtId="0" fontId="16" fillId="4" borderId="26" xfId="0" applyFont="1" applyFill="1" applyBorder="1" applyAlignment="1">
      <alignment horizontal="left" vertical="center"/>
    </xf>
    <xf numFmtId="0" fontId="16" fillId="3" borderId="1" xfId="0" applyFont="1" applyFill="1" applyBorder="1" applyAlignment="1">
      <alignment horizontal="left" vertical="center"/>
    </xf>
    <xf numFmtId="0" fontId="31" fillId="0" borderId="0" xfId="0" applyFont="1" applyFill="1" applyAlignment="1"/>
    <xf numFmtId="0" fontId="31" fillId="0" borderId="0" xfId="0" applyFont="1" applyFill="1" applyAlignment="1">
      <alignment horizontal="right" vertical="center"/>
    </xf>
    <xf numFmtId="0" fontId="31" fillId="0" borderId="4" xfId="0" applyNumberFormat="1" applyFont="1" applyFill="1" applyBorder="1" applyAlignment="1">
      <alignment horizontal="center" vertical="center" wrapText="1"/>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wrapText="1"/>
    </xf>
    <xf numFmtId="10" fontId="16"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49" fontId="31" fillId="0" borderId="3" xfId="51" applyNumberFormat="1" applyFont="1" applyFill="1" applyBorder="1" applyAlignment="1">
      <alignment horizontal="center" vertical="center" wrapText="1"/>
    </xf>
    <xf numFmtId="49" fontId="31" fillId="0" borderId="4" xfId="51" applyNumberFormat="1"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28" fillId="3" borderId="1" xfId="0" applyFont="1" applyFill="1" applyBorder="1"/>
    <xf numFmtId="0" fontId="37" fillId="0" borderId="0" xfId="0" applyFont="1" applyFill="1" applyAlignment="1">
      <alignment horizontal="center" vertical="center"/>
    </xf>
    <xf numFmtId="0" fontId="32" fillId="0" borderId="0" xfId="0" applyFont="1" applyFill="1" applyAlignment="1">
      <alignment horizontal="center" vertical="center"/>
    </xf>
    <xf numFmtId="0" fontId="22" fillId="0" borderId="13" xfId="0" applyFont="1" applyFill="1" applyBorder="1" applyAlignment="1">
      <alignment horizontal="center" vertical="center"/>
    </xf>
    <xf numFmtId="0" fontId="22" fillId="0" borderId="2"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2"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35" fillId="0" borderId="0" xfId="0" applyFont="1" applyFill="1" applyAlignment="1">
      <alignment horizontal="left" vertical="center"/>
    </xf>
    <xf numFmtId="0" fontId="38" fillId="0" borderId="0" xfId="0" applyFont="1" applyFill="1" applyBorder="1" applyAlignment="1"/>
    <xf numFmtId="0" fontId="31" fillId="0" borderId="0" xfId="49" applyFont="1" applyFill="1" applyAlignment="1">
      <alignment horizontal="left" vertical="center"/>
    </xf>
    <xf numFmtId="0" fontId="38" fillId="0" borderId="0" xfId="49" applyFill="1" applyAlignment="1">
      <alignment vertical="center"/>
    </xf>
    <xf numFmtId="0" fontId="39" fillId="0" borderId="0" xfId="0" applyFont="1" applyFill="1" applyBorder="1" applyAlignment="1">
      <alignment horizontal="center"/>
    </xf>
    <xf numFmtId="0" fontId="0" fillId="0" borderId="0" xfId="0" applyFont="1" applyFill="1" applyBorder="1" applyAlignment="1"/>
    <xf numFmtId="0" fontId="3" fillId="0" borderId="0" xfId="0" applyFont="1" applyFill="1" applyBorder="1" applyAlignment="1"/>
    <xf numFmtId="0" fontId="40" fillId="0" borderId="0" xfId="0" applyFont="1" applyFill="1" applyBorder="1" applyAlignment="1"/>
    <xf numFmtId="0" fontId="3"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0" fontId="41" fillId="0" borderId="1" xfId="0" applyNumberFormat="1" applyFont="1" applyBorder="1" applyAlignment="1">
      <alignment horizontal="center" vertical="center"/>
    </xf>
    <xf numFmtId="0" fontId="41" fillId="0" borderId="1" xfId="0" applyFont="1" applyBorder="1" applyAlignment="1">
      <alignment horizontal="center" vertical="center"/>
    </xf>
    <xf numFmtId="180" fontId="1" fillId="0" borderId="1" xfId="0" applyNumberFormat="1" applyFont="1" applyFill="1" applyBorder="1" applyAlignment="1">
      <alignment horizontal="right" vertical="center" shrinkToFit="1"/>
    </xf>
    <xf numFmtId="179" fontId="1" fillId="0" borderId="1" xfId="0" applyNumberFormat="1" applyFont="1" applyFill="1" applyBorder="1" applyAlignment="1">
      <alignment horizontal="right" vertical="center" shrinkToFit="1"/>
    </xf>
    <xf numFmtId="0" fontId="38" fillId="0" borderId="0" xfId="0" applyFont="1" applyFill="1" applyBorder="1" applyAlignment="1">
      <alignment horizontal="left" vertical="top" wrapText="1"/>
    </xf>
    <xf numFmtId="0" fontId="42" fillId="0" borderId="0" xfId="49" applyFont="1" applyFill="1" applyAlignment="1">
      <alignment horizontal="left" vertical="center"/>
    </xf>
    <xf numFmtId="0" fontId="3" fillId="0" borderId="0" xfId="0" applyFont="1" applyFill="1" applyBorder="1" applyAlignment="1">
      <alignment horizontal="right"/>
    </xf>
    <xf numFmtId="0" fontId="38" fillId="0" borderId="1" xfId="0" applyFont="1" applyFill="1" applyBorder="1" applyAlignment="1">
      <alignment horizontal="center" vertical="center" wrapText="1"/>
    </xf>
    <xf numFmtId="179" fontId="38" fillId="0" borderId="1" xfId="0" applyNumberFormat="1" applyFont="1" applyFill="1" applyBorder="1" applyAlignment="1"/>
    <xf numFmtId="0" fontId="39" fillId="0" borderId="0" xfId="0" applyFont="1" applyAlignment="1">
      <alignment horizontal="center"/>
    </xf>
    <xf numFmtId="0" fontId="3" fillId="0" borderId="0" xfId="0" applyFont="1" applyAlignment="1">
      <alignment horizontal="right"/>
    </xf>
    <xf numFmtId="0" fontId="3" fillId="0" borderId="0" xfId="0" applyFont="1" applyAlignment="1">
      <alignment horizontal="center"/>
    </xf>
    <xf numFmtId="0" fontId="1" fillId="5" borderId="27" xfId="0" applyFont="1" applyFill="1" applyBorder="1" applyAlignment="1">
      <alignment horizontal="center" vertical="center"/>
    </xf>
    <xf numFmtId="0" fontId="1" fillId="5" borderId="28"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18" xfId="0" applyFont="1" applyFill="1" applyBorder="1" applyAlignment="1">
      <alignment horizontal="center" vertical="center"/>
    </xf>
    <xf numFmtId="0" fontId="43" fillId="5" borderId="23" xfId="0" applyFont="1" applyFill="1" applyBorder="1" applyAlignment="1">
      <alignment horizontal="left" vertical="center" shrinkToFit="1"/>
    </xf>
    <xf numFmtId="0" fontId="1" fillId="5" borderId="18" xfId="0" applyFont="1" applyFill="1" applyBorder="1" applyAlignment="1">
      <alignment horizontal="center" vertical="center" shrinkToFit="1"/>
    </xf>
    <xf numFmtId="0" fontId="1" fillId="0" borderId="18" xfId="0" applyFont="1" applyBorder="1" applyAlignment="1">
      <alignment horizontal="center" vertical="center"/>
    </xf>
    <xf numFmtId="0" fontId="1" fillId="5" borderId="23" xfId="0" applyFont="1" applyFill="1" applyBorder="1" applyAlignment="1">
      <alignment horizontal="left" vertical="center" shrinkToFit="1"/>
    </xf>
    <xf numFmtId="2" fontId="1" fillId="0" borderId="18" xfId="0" applyNumberFormat="1" applyFont="1" applyBorder="1" applyAlignment="1">
      <alignment horizontal="right" vertical="center"/>
    </xf>
    <xf numFmtId="0" fontId="1" fillId="0" borderId="18" xfId="0" applyFont="1" applyBorder="1" applyAlignment="1">
      <alignment horizontal="right" vertical="center"/>
    </xf>
    <xf numFmtId="180" fontId="1" fillId="0" borderId="18" xfId="0" applyNumberFormat="1" applyFont="1" applyBorder="1" applyAlignment="1">
      <alignment horizontal="right" vertical="center"/>
    </xf>
    <xf numFmtId="0" fontId="1" fillId="0" borderId="23" xfId="0" applyFont="1" applyBorder="1" applyAlignment="1">
      <alignment horizontal="left" vertical="center" wrapText="1"/>
    </xf>
    <xf numFmtId="0" fontId="1" fillId="0" borderId="18" xfId="0" applyFont="1" applyBorder="1" applyAlignment="1">
      <alignment horizontal="left" vertical="center" wrapText="1"/>
    </xf>
    <xf numFmtId="0" fontId="13" fillId="0" borderId="0" xfId="0" applyFont="1"/>
    <xf numFmtId="0" fontId="1" fillId="5" borderId="27" xfId="0" applyFont="1" applyFill="1" applyBorder="1" applyAlignment="1">
      <alignment horizontal="center" vertical="center" wrapText="1" shrinkToFit="1"/>
    </xf>
    <xf numFmtId="0" fontId="1" fillId="5" borderId="28" xfId="0" applyFont="1" applyFill="1" applyBorder="1" applyAlignment="1">
      <alignment horizontal="center" vertical="center" wrapText="1" shrinkToFit="1"/>
    </xf>
    <xf numFmtId="0" fontId="1" fillId="5" borderId="23" xfId="0" applyFont="1" applyFill="1" applyBorder="1" applyAlignment="1">
      <alignment horizontal="center" vertical="center" wrapText="1" shrinkToFit="1"/>
    </xf>
    <xf numFmtId="0" fontId="1" fillId="5" borderId="18" xfId="0" applyFont="1" applyFill="1" applyBorder="1" applyAlignment="1">
      <alignment horizontal="center" vertical="center" wrapText="1" shrinkToFit="1"/>
    </xf>
    <xf numFmtId="0" fontId="1" fillId="0" borderId="18" xfId="0" applyFont="1" applyBorder="1" applyAlignment="1">
      <alignment horizontal="right" vertical="center" shrinkToFit="1"/>
    </xf>
    <xf numFmtId="0" fontId="1" fillId="0" borderId="23" xfId="0" applyFont="1" applyBorder="1" applyAlignment="1">
      <alignment horizontal="left" vertical="center" shrinkToFit="1"/>
    </xf>
    <xf numFmtId="0" fontId="1" fillId="0" borderId="18" xfId="0" applyFont="1" applyBorder="1" applyAlignment="1">
      <alignment horizontal="left" vertical="center" shrinkToFit="1"/>
    </xf>
    <xf numFmtId="0" fontId="44" fillId="0" borderId="0" xfId="0" applyFont="1" applyAlignment="1">
      <alignment horizontal="left" vertical="center" wrapText="1"/>
    </xf>
    <xf numFmtId="0" fontId="45" fillId="0" borderId="0" xfId="0" applyFont="1" applyAlignment="1">
      <alignment horizontal="left" vertical="center" wrapText="1"/>
    </xf>
    <xf numFmtId="0" fontId="13" fillId="0" borderId="0" xfId="0" applyFont="1" applyAlignment="1">
      <alignment horizontal="right"/>
    </xf>
    <xf numFmtId="2" fontId="1" fillId="0" borderId="18" xfId="0" applyNumberFormat="1" applyFont="1" applyBorder="1" applyAlignment="1">
      <alignment horizontal="right" vertical="center" shrinkToFit="1"/>
    </xf>
    <xf numFmtId="0" fontId="1" fillId="5" borderId="23" xfId="0" applyFont="1" applyFill="1" applyBorder="1" applyAlignment="1">
      <alignment horizontal="left" vertical="center"/>
    </xf>
    <xf numFmtId="0" fontId="1" fillId="5" borderId="18" xfId="0" applyFont="1" applyFill="1" applyBorder="1" applyAlignment="1">
      <alignment horizontal="left" vertical="center"/>
    </xf>
    <xf numFmtId="0" fontId="1" fillId="0" borderId="23" xfId="0" applyFont="1" applyBorder="1" applyAlignment="1">
      <alignment horizontal="left" vertical="center"/>
    </xf>
    <xf numFmtId="0" fontId="1" fillId="0" borderId="18" xfId="0" applyFont="1" applyBorder="1" applyAlignment="1">
      <alignment horizontal="left" vertical="center"/>
    </xf>
    <xf numFmtId="0" fontId="1" fillId="5" borderId="18" xfId="0" applyFont="1" applyFill="1" applyBorder="1" applyAlignment="1">
      <alignment horizontal="left" vertical="center" shrinkToFit="1"/>
    </xf>
    <xf numFmtId="0" fontId="1" fillId="5" borderId="23" xfId="0" applyFont="1" applyFill="1" applyBorder="1" applyAlignment="1">
      <alignment horizontal="center" vertical="center" shrinkToFit="1"/>
    </xf>
    <xf numFmtId="0" fontId="1" fillId="5" borderId="23"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0" fontId="31"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www.wps.cn/officeDocument/2023/relationships/customStorage" Target="customStorage/customStorage.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B2" sqref="B2"/>
    </sheetView>
  </sheetViews>
  <sheetFormatPr defaultColWidth="9.13888888888889" defaultRowHeight="13.2" outlineLevelCol="5"/>
  <cols>
    <col min="1" max="1" width="36.712962962963" customWidth="1"/>
    <col min="2" max="2" width="5.42592592592593" customWidth="1"/>
    <col min="3" max="3" width="22.287037037037" customWidth="1"/>
    <col min="4" max="4" width="37.287037037037" customWidth="1"/>
    <col min="5" max="5" width="5.42592592592593" customWidth="1"/>
    <col min="6" max="6" width="21.287037037037" customWidth="1"/>
    <col min="7" max="7" width="9.75925925925926"/>
  </cols>
  <sheetData>
    <row r="1" ht="28.2" spans="1:3">
      <c r="A1" s="277" t="s">
        <v>0</v>
      </c>
      <c r="C1" s="277" t="s">
        <v>0</v>
      </c>
    </row>
    <row r="2" ht="15.6" spans="6:6">
      <c r="F2" s="303" t="s">
        <v>1</v>
      </c>
    </row>
    <row r="3" ht="15.6" spans="1:6">
      <c r="A3" s="293" t="s">
        <v>2</v>
      </c>
      <c r="F3" s="303" t="s">
        <v>3</v>
      </c>
    </row>
    <row r="4" ht="20" customHeight="1" spans="1:6">
      <c r="A4" s="313" t="s">
        <v>4</v>
      </c>
      <c r="B4" s="314" t="s">
        <v>5</v>
      </c>
      <c r="C4" s="314" t="s">
        <v>5</v>
      </c>
      <c r="D4" s="314" t="s">
        <v>6</v>
      </c>
      <c r="E4" s="314" t="s">
        <v>5</v>
      </c>
      <c r="F4" s="314" t="s">
        <v>5</v>
      </c>
    </row>
    <row r="5" ht="20" customHeight="1" spans="1:6">
      <c r="A5" s="310" t="s">
        <v>7</v>
      </c>
      <c r="B5" s="285" t="s">
        <v>8</v>
      </c>
      <c r="C5" s="285" t="s">
        <v>9</v>
      </c>
      <c r="D5" s="285" t="s">
        <v>10</v>
      </c>
      <c r="E5" s="285" t="s">
        <v>8</v>
      </c>
      <c r="F5" s="285" t="s">
        <v>9</v>
      </c>
    </row>
    <row r="6" ht="20" customHeight="1" spans="1:6">
      <c r="A6" s="310" t="s">
        <v>11</v>
      </c>
      <c r="B6" s="285" t="s">
        <v>5</v>
      </c>
      <c r="C6" s="285" t="s">
        <v>12</v>
      </c>
      <c r="D6" s="285" t="s">
        <v>11</v>
      </c>
      <c r="E6" s="285" t="s">
        <v>5</v>
      </c>
      <c r="F6" s="285" t="s">
        <v>13</v>
      </c>
    </row>
    <row r="7" ht="20" customHeight="1" spans="1:6">
      <c r="A7" s="287" t="s">
        <v>14</v>
      </c>
      <c r="B7" s="285" t="s">
        <v>12</v>
      </c>
      <c r="C7" s="304">
        <v>39667194.47</v>
      </c>
      <c r="D7" s="309" t="s">
        <v>15</v>
      </c>
      <c r="E7" s="285" t="s">
        <v>16</v>
      </c>
      <c r="F7" s="298" t="s">
        <v>5</v>
      </c>
    </row>
    <row r="8" ht="20" customHeight="1" spans="1:6">
      <c r="A8" s="287" t="s">
        <v>17</v>
      </c>
      <c r="B8" s="285" t="s">
        <v>13</v>
      </c>
      <c r="C8" s="304">
        <v>1090000</v>
      </c>
      <c r="D8" s="309" t="s">
        <v>18</v>
      </c>
      <c r="E8" s="285" t="s">
        <v>19</v>
      </c>
      <c r="F8" s="298" t="s">
        <v>5</v>
      </c>
    </row>
    <row r="9" ht="20" customHeight="1" spans="1:6">
      <c r="A9" s="287" t="s">
        <v>20</v>
      </c>
      <c r="B9" s="285" t="s">
        <v>21</v>
      </c>
      <c r="C9" s="298" t="s">
        <v>5</v>
      </c>
      <c r="D9" s="309" t="s">
        <v>22</v>
      </c>
      <c r="E9" s="285" t="s">
        <v>23</v>
      </c>
      <c r="F9" s="298" t="s">
        <v>5</v>
      </c>
    </row>
    <row r="10" ht="20" customHeight="1" spans="1:6">
      <c r="A10" s="287" t="s">
        <v>24</v>
      </c>
      <c r="B10" s="285" t="s">
        <v>25</v>
      </c>
      <c r="C10" s="298" t="s">
        <v>5</v>
      </c>
      <c r="D10" s="309" t="s">
        <v>26</v>
      </c>
      <c r="E10" s="285" t="s">
        <v>27</v>
      </c>
      <c r="F10" s="298" t="s">
        <v>5</v>
      </c>
    </row>
    <row r="11" ht="20" customHeight="1" spans="1:6">
      <c r="A11" s="287" t="s">
        <v>28</v>
      </c>
      <c r="B11" s="285" t="s">
        <v>29</v>
      </c>
      <c r="C11" s="298" t="s">
        <v>5</v>
      </c>
      <c r="D11" s="309" t="s">
        <v>30</v>
      </c>
      <c r="E11" s="285" t="s">
        <v>31</v>
      </c>
      <c r="F11" s="304">
        <v>41380082.52</v>
      </c>
    </row>
    <row r="12" ht="20" customHeight="1" spans="1:6">
      <c r="A12" s="287" t="s">
        <v>32</v>
      </c>
      <c r="B12" s="285" t="s">
        <v>33</v>
      </c>
      <c r="C12" s="298" t="s">
        <v>5</v>
      </c>
      <c r="D12" s="309" t="s">
        <v>34</v>
      </c>
      <c r="E12" s="285" t="s">
        <v>35</v>
      </c>
      <c r="F12" s="298" t="s">
        <v>5</v>
      </c>
    </row>
    <row r="13" ht="20" customHeight="1" spans="1:6">
      <c r="A13" s="287" t="s">
        <v>36</v>
      </c>
      <c r="B13" s="285" t="s">
        <v>37</v>
      </c>
      <c r="C13" s="298" t="s">
        <v>5</v>
      </c>
      <c r="D13" s="309" t="s">
        <v>38</v>
      </c>
      <c r="E13" s="285" t="s">
        <v>39</v>
      </c>
      <c r="F13" s="304">
        <v>287793.24</v>
      </c>
    </row>
    <row r="14" ht="20" customHeight="1" spans="1:6">
      <c r="A14" s="305" t="s">
        <v>40</v>
      </c>
      <c r="B14" s="285" t="s">
        <v>41</v>
      </c>
      <c r="C14" s="304">
        <v>1598116.91</v>
      </c>
      <c r="D14" s="309" t="s">
        <v>42</v>
      </c>
      <c r="E14" s="285" t="s">
        <v>43</v>
      </c>
      <c r="F14" s="304">
        <v>6273152.8</v>
      </c>
    </row>
    <row r="15" ht="20" customHeight="1" spans="1:6">
      <c r="A15" s="287" t="s">
        <v>5</v>
      </c>
      <c r="B15" s="285" t="s">
        <v>44</v>
      </c>
      <c r="C15" s="298" t="s">
        <v>5</v>
      </c>
      <c r="D15" s="309" t="s">
        <v>45</v>
      </c>
      <c r="E15" s="285" t="s">
        <v>46</v>
      </c>
      <c r="F15" s="304">
        <v>656566.81</v>
      </c>
    </row>
    <row r="16" ht="20" customHeight="1" spans="1:6">
      <c r="A16" s="287" t="s">
        <v>5</v>
      </c>
      <c r="B16" s="285" t="s">
        <v>47</v>
      </c>
      <c r="C16" s="298" t="s">
        <v>5</v>
      </c>
      <c r="D16" s="309" t="s">
        <v>48</v>
      </c>
      <c r="E16" s="285" t="s">
        <v>49</v>
      </c>
      <c r="F16" s="298" t="s">
        <v>5</v>
      </c>
    </row>
    <row r="17" ht="20" customHeight="1" spans="1:6">
      <c r="A17" s="287" t="s">
        <v>5</v>
      </c>
      <c r="B17" s="285" t="s">
        <v>50</v>
      </c>
      <c r="C17" s="298" t="s">
        <v>5</v>
      </c>
      <c r="D17" s="309" t="s">
        <v>51</v>
      </c>
      <c r="E17" s="285" t="s">
        <v>52</v>
      </c>
      <c r="F17" s="304">
        <v>4200000</v>
      </c>
    </row>
    <row r="18" ht="20" customHeight="1" spans="1:6">
      <c r="A18" s="287" t="s">
        <v>5</v>
      </c>
      <c r="B18" s="285" t="s">
        <v>53</v>
      </c>
      <c r="C18" s="298" t="s">
        <v>5</v>
      </c>
      <c r="D18" s="309" t="s">
        <v>54</v>
      </c>
      <c r="E18" s="285" t="s">
        <v>55</v>
      </c>
      <c r="F18" s="304">
        <v>219200</v>
      </c>
    </row>
    <row r="19" ht="20" customHeight="1" spans="1:6">
      <c r="A19" s="287" t="s">
        <v>5</v>
      </c>
      <c r="B19" s="285" t="s">
        <v>56</v>
      </c>
      <c r="C19" s="298" t="s">
        <v>5</v>
      </c>
      <c r="D19" s="309" t="s">
        <v>57</v>
      </c>
      <c r="E19" s="285" t="s">
        <v>58</v>
      </c>
      <c r="F19" s="298" t="s">
        <v>5</v>
      </c>
    </row>
    <row r="20" ht="20" customHeight="1" spans="1:6">
      <c r="A20" s="287" t="s">
        <v>5</v>
      </c>
      <c r="B20" s="285" t="s">
        <v>59</v>
      </c>
      <c r="C20" s="298" t="s">
        <v>5</v>
      </c>
      <c r="D20" s="309" t="s">
        <v>60</v>
      </c>
      <c r="E20" s="285" t="s">
        <v>61</v>
      </c>
      <c r="F20" s="298" t="s">
        <v>5</v>
      </c>
    </row>
    <row r="21" ht="20" customHeight="1" spans="1:6">
      <c r="A21" s="287" t="s">
        <v>5</v>
      </c>
      <c r="B21" s="285" t="s">
        <v>62</v>
      </c>
      <c r="C21" s="298" t="s">
        <v>5</v>
      </c>
      <c r="D21" s="309" t="s">
        <v>63</v>
      </c>
      <c r="E21" s="285" t="s">
        <v>64</v>
      </c>
      <c r="F21" s="298" t="s">
        <v>5</v>
      </c>
    </row>
    <row r="22" ht="20" customHeight="1" spans="1:6">
      <c r="A22" s="287" t="s">
        <v>5</v>
      </c>
      <c r="B22" s="285" t="s">
        <v>65</v>
      </c>
      <c r="C22" s="298" t="s">
        <v>5</v>
      </c>
      <c r="D22" s="309" t="s">
        <v>66</v>
      </c>
      <c r="E22" s="285" t="s">
        <v>67</v>
      </c>
      <c r="F22" s="298" t="s">
        <v>5</v>
      </c>
    </row>
    <row r="23" ht="20" customHeight="1" spans="1:6">
      <c r="A23" s="287" t="s">
        <v>5</v>
      </c>
      <c r="B23" s="285" t="s">
        <v>68</v>
      </c>
      <c r="C23" s="298" t="s">
        <v>5</v>
      </c>
      <c r="D23" s="309" t="s">
        <v>69</v>
      </c>
      <c r="E23" s="285" t="s">
        <v>70</v>
      </c>
      <c r="F23" s="298" t="s">
        <v>5</v>
      </c>
    </row>
    <row r="24" ht="20" customHeight="1" spans="1:6">
      <c r="A24" s="287" t="s">
        <v>5</v>
      </c>
      <c r="B24" s="285" t="s">
        <v>71</v>
      </c>
      <c r="C24" s="298" t="s">
        <v>5</v>
      </c>
      <c r="D24" s="309" t="s">
        <v>72</v>
      </c>
      <c r="E24" s="285" t="s">
        <v>73</v>
      </c>
      <c r="F24" s="298" t="s">
        <v>5</v>
      </c>
    </row>
    <row r="25" ht="20" customHeight="1" spans="1:6">
      <c r="A25" s="287" t="s">
        <v>5</v>
      </c>
      <c r="B25" s="285" t="s">
        <v>74</v>
      </c>
      <c r="C25" s="298" t="s">
        <v>5</v>
      </c>
      <c r="D25" s="309" t="s">
        <v>75</v>
      </c>
      <c r="E25" s="285" t="s">
        <v>76</v>
      </c>
      <c r="F25" s="304">
        <v>546830</v>
      </c>
    </row>
    <row r="26" ht="20" customHeight="1" spans="1:6">
      <c r="A26" s="287" t="s">
        <v>5</v>
      </c>
      <c r="B26" s="285" t="s">
        <v>77</v>
      </c>
      <c r="C26" s="298" t="s">
        <v>5</v>
      </c>
      <c r="D26" s="309" t="s">
        <v>78</v>
      </c>
      <c r="E26" s="285" t="s">
        <v>79</v>
      </c>
      <c r="F26" s="298" t="s">
        <v>5</v>
      </c>
    </row>
    <row r="27" ht="20" customHeight="1" spans="1:6">
      <c r="A27" s="287" t="s">
        <v>5</v>
      </c>
      <c r="B27" s="285" t="s">
        <v>80</v>
      </c>
      <c r="C27" s="298" t="s">
        <v>5</v>
      </c>
      <c r="D27" s="309" t="s">
        <v>81</v>
      </c>
      <c r="E27" s="285" t="s">
        <v>82</v>
      </c>
      <c r="F27" s="298" t="s">
        <v>5</v>
      </c>
    </row>
    <row r="28" ht="20" customHeight="1" spans="1:6">
      <c r="A28" s="287" t="s">
        <v>5</v>
      </c>
      <c r="B28" s="285" t="s">
        <v>83</v>
      </c>
      <c r="C28" s="298" t="s">
        <v>5</v>
      </c>
      <c r="D28" s="309" t="s">
        <v>84</v>
      </c>
      <c r="E28" s="285" t="s">
        <v>85</v>
      </c>
      <c r="F28" s="298" t="s">
        <v>5</v>
      </c>
    </row>
    <row r="29" ht="20" customHeight="1" spans="1:6">
      <c r="A29" s="287" t="s">
        <v>5</v>
      </c>
      <c r="B29" s="285" t="s">
        <v>86</v>
      </c>
      <c r="C29" s="298" t="s">
        <v>5</v>
      </c>
      <c r="D29" s="309" t="s">
        <v>87</v>
      </c>
      <c r="E29" s="285" t="s">
        <v>88</v>
      </c>
      <c r="F29" s="304">
        <v>1090000</v>
      </c>
    </row>
    <row r="30" ht="20" customHeight="1" spans="1:6">
      <c r="A30" s="310" t="s">
        <v>5</v>
      </c>
      <c r="B30" s="285" t="s">
        <v>89</v>
      </c>
      <c r="C30" s="298" t="s">
        <v>5</v>
      </c>
      <c r="D30" s="309" t="s">
        <v>90</v>
      </c>
      <c r="E30" s="285" t="s">
        <v>91</v>
      </c>
      <c r="F30" s="298" t="s">
        <v>5</v>
      </c>
    </row>
    <row r="31" ht="20" customHeight="1" spans="1:6">
      <c r="A31" s="310" t="s">
        <v>5</v>
      </c>
      <c r="B31" s="285" t="s">
        <v>92</v>
      </c>
      <c r="C31" s="298" t="s">
        <v>5</v>
      </c>
      <c r="D31" s="309" t="s">
        <v>93</v>
      </c>
      <c r="E31" s="285" t="s">
        <v>94</v>
      </c>
      <c r="F31" s="298" t="s">
        <v>5</v>
      </c>
    </row>
    <row r="32" ht="20" customHeight="1" spans="1:6">
      <c r="A32" s="310" t="s">
        <v>5</v>
      </c>
      <c r="B32" s="285" t="s">
        <v>95</v>
      </c>
      <c r="C32" s="298" t="s">
        <v>5</v>
      </c>
      <c r="D32" s="309" t="s">
        <v>96</v>
      </c>
      <c r="E32" s="285" t="s">
        <v>97</v>
      </c>
      <c r="F32" s="298" t="s">
        <v>5</v>
      </c>
    </row>
    <row r="33" ht="20" customHeight="1" spans="1:6">
      <c r="A33" s="310" t="s">
        <v>98</v>
      </c>
      <c r="B33" s="285" t="s">
        <v>99</v>
      </c>
      <c r="C33" s="304">
        <v>42355311.38</v>
      </c>
      <c r="D33" s="285" t="s">
        <v>100</v>
      </c>
      <c r="E33" s="285" t="s">
        <v>101</v>
      </c>
      <c r="F33" s="304">
        <v>54653625.37</v>
      </c>
    </row>
    <row r="34" ht="20" customHeight="1" spans="1:6">
      <c r="A34" s="310" t="s">
        <v>102</v>
      </c>
      <c r="B34" s="285" t="s">
        <v>103</v>
      </c>
      <c r="C34" s="298" t="s">
        <v>5</v>
      </c>
      <c r="D34" s="309" t="s">
        <v>104</v>
      </c>
      <c r="E34" s="285" t="s">
        <v>105</v>
      </c>
      <c r="F34" s="298" t="s">
        <v>5</v>
      </c>
    </row>
    <row r="35" ht="20" customHeight="1" spans="1:6">
      <c r="A35" s="310" t="s">
        <v>106</v>
      </c>
      <c r="B35" s="285" t="s">
        <v>107</v>
      </c>
      <c r="C35" s="304">
        <v>12914818.8</v>
      </c>
      <c r="D35" s="309" t="s">
        <v>108</v>
      </c>
      <c r="E35" s="285" t="s">
        <v>109</v>
      </c>
      <c r="F35" s="304">
        <v>616504.81</v>
      </c>
    </row>
    <row r="36" ht="20" customHeight="1" spans="1:6">
      <c r="A36" s="310" t="s">
        <v>110</v>
      </c>
      <c r="B36" s="285" t="s">
        <v>111</v>
      </c>
      <c r="C36" s="304">
        <v>55270130.18</v>
      </c>
      <c r="D36" s="285" t="s">
        <v>110</v>
      </c>
      <c r="E36" s="285" t="s">
        <v>112</v>
      </c>
      <c r="F36" s="304">
        <v>55270130.18</v>
      </c>
    </row>
    <row r="37" ht="20" customHeight="1" spans="1:6">
      <c r="A37" s="307" t="s">
        <v>113</v>
      </c>
      <c r="B37" s="308" t="s">
        <v>5</v>
      </c>
      <c r="C37" s="308" t="s">
        <v>5</v>
      </c>
      <c r="D37" s="308" t="s">
        <v>5</v>
      </c>
      <c r="E37" s="308" t="s">
        <v>5</v>
      </c>
      <c r="F37" s="308"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B2" sqref="B2"/>
    </sheetView>
  </sheetViews>
  <sheetFormatPr defaultColWidth="9.13888888888889" defaultRowHeight="13.2" outlineLevelCol="4"/>
  <cols>
    <col min="1" max="1" width="47.8611111111111" customWidth="1"/>
    <col min="2" max="2" width="9" customWidth="1"/>
    <col min="3" max="5" width="17.1388888888889" customWidth="1"/>
    <col min="6" max="6" width="9.75925925925926"/>
  </cols>
  <sheetData>
    <row r="1" ht="28.2" spans="1:2">
      <c r="A1" s="277" t="s">
        <v>495</v>
      </c>
      <c r="B1" s="277" t="s">
        <v>495</v>
      </c>
    </row>
    <row r="2" spans="5:5">
      <c r="E2" s="278" t="s">
        <v>496</v>
      </c>
    </row>
    <row r="3" spans="1:5">
      <c r="A3" s="4" t="s">
        <v>445</v>
      </c>
      <c r="B3" s="279" t="s">
        <v>497</v>
      </c>
      <c r="E3" s="278" t="s">
        <v>3</v>
      </c>
    </row>
    <row r="4" ht="15.4" customHeight="1" spans="1:5">
      <c r="A4" s="280" t="s">
        <v>498</v>
      </c>
      <c r="B4" s="281" t="s">
        <v>8</v>
      </c>
      <c r="C4" s="281" t="s">
        <v>499</v>
      </c>
      <c r="D4" s="281" t="s">
        <v>500</v>
      </c>
      <c r="E4" s="281" t="s">
        <v>501</v>
      </c>
    </row>
    <row r="5" ht="15.4" customHeight="1" spans="1:5">
      <c r="A5" s="282" t="s">
        <v>502</v>
      </c>
      <c r="B5" s="283" t="s">
        <v>5</v>
      </c>
      <c r="C5" s="283" t="s">
        <v>12</v>
      </c>
      <c r="D5" s="283" t="s">
        <v>13</v>
      </c>
      <c r="E5" s="283" t="s">
        <v>21</v>
      </c>
    </row>
    <row r="6" ht="15.4" customHeight="1" spans="1:5">
      <c r="A6" s="284" t="s">
        <v>503</v>
      </c>
      <c r="B6" s="285" t="s">
        <v>12</v>
      </c>
      <c r="C6" s="286" t="s">
        <v>504</v>
      </c>
      <c r="D6" s="286" t="s">
        <v>504</v>
      </c>
      <c r="E6" s="286" t="s">
        <v>504</v>
      </c>
    </row>
    <row r="7" ht="15.4" customHeight="1" spans="1:5">
      <c r="A7" s="287" t="s">
        <v>505</v>
      </c>
      <c r="B7" s="285" t="s">
        <v>13</v>
      </c>
      <c r="C7" s="288">
        <v>27460</v>
      </c>
      <c r="D7" s="288">
        <v>62933.67</v>
      </c>
      <c r="E7" s="288">
        <v>62933.67</v>
      </c>
    </row>
    <row r="8" ht="15.4" customHeight="1" spans="1:5">
      <c r="A8" s="287" t="s">
        <v>506</v>
      </c>
      <c r="B8" s="285" t="s">
        <v>21</v>
      </c>
      <c r="C8" s="289" t="s">
        <v>5</v>
      </c>
      <c r="D8" s="289" t="s">
        <v>5</v>
      </c>
      <c r="E8" s="289" t="s">
        <v>5</v>
      </c>
    </row>
    <row r="9" ht="15.4" customHeight="1" spans="1:5">
      <c r="A9" s="287" t="s">
        <v>507</v>
      </c>
      <c r="B9" s="285" t="s">
        <v>25</v>
      </c>
      <c r="C9" s="288">
        <v>10000</v>
      </c>
      <c r="D9" s="288">
        <v>43016.67</v>
      </c>
      <c r="E9" s="288">
        <v>43016.67</v>
      </c>
    </row>
    <row r="10" ht="15.4" customHeight="1" spans="1:5">
      <c r="A10" s="287" t="s">
        <v>508</v>
      </c>
      <c r="B10" s="285" t="s">
        <v>29</v>
      </c>
      <c r="C10" s="289" t="s">
        <v>5</v>
      </c>
      <c r="D10" s="289" t="s">
        <v>5</v>
      </c>
      <c r="E10" s="289" t="s">
        <v>5</v>
      </c>
    </row>
    <row r="11" ht="15.4" customHeight="1" spans="1:5">
      <c r="A11" s="287" t="s">
        <v>509</v>
      </c>
      <c r="B11" s="285" t="s">
        <v>33</v>
      </c>
      <c r="C11" s="288">
        <v>10000</v>
      </c>
      <c r="D11" s="288">
        <v>43016.67</v>
      </c>
      <c r="E11" s="288">
        <v>43016.67</v>
      </c>
    </row>
    <row r="12" ht="15.4" customHeight="1" spans="1:5">
      <c r="A12" s="287" t="s">
        <v>510</v>
      </c>
      <c r="B12" s="285" t="s">
        <v>37</v>
      </c>
      <c r="C12" s="288">
        <v>17460</v>
      </c>
      <c r="D12" s="288">
        <v>19917</v>
      </c>
      <c r="E12" s="288">
        <v>19917</v>
      </c>
    </row>
    <row r="13" ht="15.4" customHeight="1" spans="1:5">
      <c r="A13" s="287" t="s">
        <v>511</v>
      </c>
      <c r="B13" s="285" t="s">
        <v>41</v>
      </c>
      <c r="C13" s="286" t="s">
        <v>504</v>
      </c>
      <c r="D13" s="286" t="s">
        <v>504</v>
      </c>
      <c r="E13" s="288">
        <v>19917</v>
      </c>
    </row>
    <row r="14" ht="15.4" customHeight="1" spans="1:5">
      <c r="A14" s="287" t="s">
        <v>512</v>
      </c>
      <c r="B14" s="285" t="s">
        <v>44</v>
      </c>
      <c r="C14" s="286" t="s">
        <v>504</v>
      </c>
      <c r="D14" s="286" t="s">
        <v>504</v>
      </c>
      <c r="E14" s="289" t="s">
        <v>5</v>
      </c>
    </row>
    <row r="15" ht="15.4" customHeight="1" spans="1:5">
      <c r="A15" s="287" t="s">
        <v>513</v>
      </c>
      <c r="B15" s="285" t="s">
        <v>47</v>
      </c>
      <c r="C15" s="286" t="s">
        <v>504</v>
      </c>
      <c r="D15" s="286" t="s">
        <v>504</v>
      </c>
      <c r="E15" s="289" t="s">
        <v>5</v>
      </c>
    </row>
    <row r="16" ht="15.4" customHeight="1" spans="1:5">
      <c r="A16" s="287" t="s">
        <v>514</v>
      </c>
      <c r="B16" s="285" t="s">
        <v>50</v>
      </c>
      <c r="C16" s="286" t="s">
        <v>504</v>
      </c>
      <c r="D16" s="286" t="s">
        <v>504</v>
      </c>
      <c r="E16" s="286" t="s">
        <v>504</v>
      </c>
    </row>
    <row r="17" ht="15.4" customHeight="1" spans="1:5">
      <c r="A17" s="287" t="s">
        <v>515</v>
      </c>
      <c r="B17" s="285" t="s">
        <v>53</v>
      </c>
      <c r="C17" s="286" t="s">
        <v>504</v>
      </c>
      <c r="D17" s="286" t="s">
        <v>504</v>
      </c>
      <c r="E17" s="289" t="s">
        <v>5</v>
      </c>
    </row>
    <row r="18" ht="15.4" customHeight="1" spans="1:5">
      <c r="A18" s="287" t="s">
        <v>516</v>
      </c>
      <c r="B18" s="285" t="s">
        <v>56</v>
      </c>
      <c r="C18" s="286" t="s">
        <v>504</v>
      </c>
      <c r="D18" s="286" t="s">
        <v>504</v>
      </c>
      <c r="E18" s="289" t="s">
        <v>5</v>
      </c>
    </row>
    <row r="19" ht="15.4" customHeight="1" spans="1:5">
      <c r="A19" s="287" t="s">
        <v>517</v>
      </c>
      <c r="B19" s="285" t="s">
        <v>59</v>
      </c>
      <c r="C19" s="286" t="s">
        <v>504</v>
      </c>
      <c r="D19" s="286" t="s">
        <v>504</v>
      </c>
      <c r="E19" s="289" t="s">
        <v>5</v>
      </c>
    </row>
    <row r="20" ht="15.4" customHeight="1" spans="1:5">
      <c r="A20" s="287" t="s">
        <v>518</v>
      </c>
      <c r="B20" s="285" t="s">
        <v>62</v>
      </c>
      <c r="C20" s="286" t="s">
        <v>504</v>
      </c>
      <c r="D20" s="286" t="s">
        <v>504</v>
      </c>
      <c r="E20" s="290">
        <v>1</v>
      </c>
    </row>
    <row r="21" ht="15.4" customHeight="1" spans="1:5">
      <c r="A21" s="287" t="s">
        <v>519</v>
      </c>
      <c r="B21" s="285" t="s">
        <v>65</v>
      </c>
      <c r="C21" s="286" t="s">
        <v>504</v>
      </c>
      <c r="D21" s="286" t="s">
        <v>504</v>
      </c>
      <c r="E21" s="290">
        <v>40</v>
      </c>
    </row>
    <row r="22" ht="15.4" customHeight="1" spans="1:5">
      <c r="A22" s="287" t="s">
        <v>520</v>
      </c>
      <c r="B22" s="285" t="s">
        <v>68</v>
      </c>
      <c r="C22" s="286" t="s">
        <v>504</v>
      </c>
      <c r="D22" s="286" t="s">
        <v>504</v>
      </c>
      <c r="E22" s="290" t="s">
        <v>5</v>
      </c>
    </row>
    <row r="23" ht="15.4" customHeight="1" spans="1:5">
      <c r="A23" s="287" t="s">
        <v>521</v>
      </c>
      <c r="B23" s="285" t="s">
        <v>71</v>
      </c>
      <c r="C23" s="286" t="s">
        <v>504</v>
      </c>
      <c r="D23" s="286" t="s">
        <v>504</v>
      </c>
      <c r="E23" s="290">
        <v>280</v>
      </c>
    </row>
    <row r="24" ht="15.4" customHeight="1" spans="1:5">
      <c r="A24" s="287" t="s">
        <v>522</v>
      </c>
      <c r="B24" s="285" t="s">
        <v>74</v>
      </c>
      <c r="C24" s="286" t="s">
        <v>504</v>
      </c>
      <c r="D24" s="286" t="s">
        <v>504</v>
      </c>
      <c r="E24" s="289" t="s">
        <v>5</v>
      </c>
    </row>
    <row r="25" ht="15.4" customHeight="1" spans="1:5">
      <c r="A25" s="287" t="s">
        <v>523</v>
      </c>
      <c r="B25" s="285" t="s">
        <v>77</v>
      </c>
      <c r="C25" s="286" t="s">
        <v>504</v>
      </c>
      <c r="D25" s="286" t="s">
        <v>504</v>
      </c>
      <c r="E25" s="289" t="s">
        <v>5</v>
      </c>
    </row>
    <row r="26" ht="15.4" customHeight="1" spans="1:5">
      <c r="A26" s="287" t="s">
        <v>524</v>
      </c>
      <c r="B26" s="285" t="s">
        <v>80</v>
      </c>
      <c r="C26" s="286" t="s">
        <v>504</v>
      </c>
      <c r="D26" s="286" t="s">
        <v>504</v>
      </c>
      <c r="E26" s="289" t="s">
        <v>5</v>
      </c>
    </row>
    <row r="27" ht="15.4" customHeight="1" spans="1:5">
      <c r="A27" s="284" t="s">
        <v>525</v>
      </c>
      <c r="B27" s="285" t="s">
        <v>83</v>
      </c>
      <c r="C27" s="286" t="s">
        <v>504</v>
      </c>
      <c r="D27" s="286" t="s">
        <v>504</v>
      </c>
      <c r="E27" s="288">
        <v>2286671.18</v>
      </c>
    </row>
    <row r="28" ht="15.4" customHeight="1" spans="1:5">
      <c r="A28" s="287" t="s">
        <v>526</v>
      </c>
      <c r="B28" s="285" t="s">
        <v>86</v>
      </c>
      <c r="C28" s="286" t="s">
        <v>504</v>
      </c>
      <c r="D28" s="286" t="s">
        <v>504</v>
      </c>
      <c r="E28" s="288">
        <v>2286671.18</v>
      </c>
    </row>
    <row r="29" ht="15.4" customHeight="1" spans="1:5">
      <c r="A29" s="287" t="s">
        <v>527</v>
      </c>
      <c r="B29" s="285" t="s">
        <v>89</v>
      </c>
      <c r="C29" s="286" t="s">
        <v>504</v>
      </c>
      <c r="D29" s="286" t="s">
        <v>504</v>
      </c>
      <c r="E29" s="289" t="s">
        <v>5</v>
      </c>
    </row>
    <row r="30" ht="42.3" customHeight="1" spans="1:5">
      <c r="A30" s="291" t="s">
        <v>528</v>
      </c>
      <c r="B30" s="292" t="s">
        <v>5</v>
      </c>
      <c r="C30" s="292" t="s">
        <v>5</v>
      </c>
      <c r="D30" s="292" t="s">
        <v>5</v>
      </c>
      <c r="E30" s="292" t="s">
        <v>5</v>
      </c>
    </row>
    <row r="31" ht="46.9" customHeight="1" spans="1:5">
      <c r="A31" s="291" t="s">
        <v>529</v>
      </c>
      <c r="B31" s="292" t="s">
        <v>5</v>
      </c>
      <c r="C31" s="292" t="s">
        <v>5</v>
      </c>
      <c r="D31" s="292" t="s">
        <v>5</v>
      </c>
      <c r="E31" s="292" t="s">
        <v>5</v>
      </c>
    </row>
    <row r="33" spans="2:2">
      <c r="B33" s="279"/>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B2" sqref="B2"/>
    </sheetView>
  </sheetViews>
  <sheetFormatPr defaultColWidth="10.287037037037" defaultRowHeight="15.6"/>
  <cols>
    <col min="1" max="1" width="7.13888888888889" style="257" customWidth="1"/>
    <col min="2" max="2" width="5.86111111111111" style="257" customWidth="1"/>
    <col min="3" max="3" width="17.4259259259259" style="257" customWidth="1"/>
    <col min="4" max="4" width="15.2962962962963" style="257" customWidth="1"/>
    <col min="5" max="5" width="17.1296296296296" style="257" customWidth="1"/>
    <col min="6" max="6" width="14.4259259259259" style="257" customWidth="1"/>
    <col min="7" max="7" width="17.3055555555556" style="257" customWidth="1"/>
    <col min="8" max="8" width="15.6296296296296" style="257" customWidth="1"/>
    <col min="9" max="9" width="15.712962962963" style="257" customWidth="1"/>
    <col min="10" max="10" width="14.6203703703704" style="257" customWidth="1"/>
    <col min="11" max="11" width="18.4259259259259" style="257"/>
    <col min="12" max="12" width="17.1388888888889" style="257" customWidth="1"/>
    <col min="13" max="14" width="10.287037037037" style="257"/>
    <col min="15" max="15" width="14.5740740740741" style="257"/>
    <col min="16" max="16384" width="10.287037037037" style="257"/>
  </cols>
  <sheetData>
    <row r="1" s="255" customFormat="1" ht="36" customHeight="1" spans="1:13">
      <c r="A1" s="258" t="s">
        <v>530</v>
      </c>
      <c r="B1" s="258"/>
      <c r="C1" s="258"/>
      <c r="D1" s="258"/>
      <c r="E1" s="258"/>
      <c r="F1" s="258"/>
      <c r="G1" s="258"/>
      <c r="H1" s="258"/>
      <c r="I1" s="258"/>
      <c r="J1" s="258"/>
      <c r="K1" s="258"/>
      <c r="L1" s="258"/>
      <c r="M1" s="258"/>
    </row>
    <row r="2" s="255" customFormat="1" ht="18" customHeight="1" spans="1:13">
      <c r="A2" s="259"/>
      <c r="B2" s="259"/>
      <c r="C2" s="259"/>
      <c r="D2" s="259"/>
      <c r="E2" s="259"/>
      <c r="F2" s="259"/>
      <c r="G2" s="259"/>
      <c r="M2" s="274" t="s">
        <v>531</v>
      </c>
    </row>
    <row r="3" s="255" customFormat="1" ht="18" customHeight="1" spans="1:13">
      <c r="A3" s="260" t="s">
        <v>532</v>
      </c>
      <c r="B3" s="259"/>
      <c r="C3" s="261"/>
      <c r="D3" s="262"/>
      <c r="E3" s="259"/>
      <c r="F3" s="259"/>
      <c r="G3" s="259"/>
      <c r="M3" s="274" t="s">
        <v>3</v>
      </c>
    </row>
    <row r="4" s="255" customFormat="1" ht="24" customHeight="1" spans="1:13">
      <c r="A4" s="263" t="s">
        <v>7</v>
      </c>
      <c r="B4" s="263" t="s">
        <v>8</v>
      </c>
      <c r="C4" s="263" t="s">
        <v>533</v>
      </c>
      <c r="D4" s="263" t="s">
        <v>534</v>
      </c>
      <c r="E4" s="264" t="s">
        <v>535</v>
      </c>
      <c r="F4" s="264"/>
      <c r="G4" s="264"/>
      <c r="H4" s="264"/>
      <c r="I4" s="264"/>
      <c r="J4" s="263" t="s">
        <v>536</v>
      </c>
      <c r="K4" s="263" t="s">
        <v>537</v>
      </c>
      <c r="L4" s="263" t="s">
        <v>538</v>
      </c>
      <c r="M4" s="263" t="s">
        <v>539</v>
      </c>
    </row>
    <row r="5" s="255" customFormat="1" ht="53" customHeight="1" spans="1:13">
      <c r="A5" s="263"/>
      <c r="B5" s="263"/>
      <c r="C5" s="263"/>
      <c r="D5" s="263"/>
      <c r="E5" s="264" t="s">
        <v>124</v>
      </c>
      <c r="F5" s="264" t="s">
        <v>540</v>
      </c>
      <c r="G5" s="264" t="s">
        <v>541</v>
      </c>
      <c r="H5" s="264" t="s">
        <v>542</v>
      </c>
      <c r="I5" s="275" t="s">
        <v>543</v>
      </c>
      <c r="J5" s="263"/>
      <c r="K5" s="263"/>
      <c r="L5" s="263"/>
      <c r="M5" s="263"/>
    </row>
    <row r="6" s="255" customFormat="1" ht="24" customHeight="1" spans="1:13">
      <c r="A6" s="265" t="s">
        <v>11</v>
      </c>
      <c r="B6" s="266"/>
      <c r="C6" s="267">
        <v>1</v>
      </c>
      <c r="D6" s="267">
        <v>2</v>
      </c>
      <c r="E6" s="267">
        <v>3</v>
      </c>
      <c r="F6" s="267">
        <v>4</v>
      </c>
      <c r="G6" s="267">
        <v>5</v>
      </c>
      <c r="H6" s="267">
        <v>6</v>
      </c>
      <c r="I6" s="267">
        <v>7</v>
      </c>
      <c r="J6" s="267">
        <v>8</v>
      </c>
      <c r="K6" s="267">
        <v>9</v>
      </c>
      <c r="L6" s="267">
        <v>10</v>
      </c>
      <c r="M6" s="267">
        <v>11</v>
      </c>
    </row>
    <row r="7" s="255" customFormat="1" ht="37" customHeight="1" spans="1:13">
      <c r="A7" s="265" t="s">
        <v>129</v>
      </c>
      <c r="B7" s="265">
        <v>1</v>
      </c>
      <c r="C7" s="268">
        <v>143926860.54</v>
      </c>
      <c r="D7" s="269">
        <v>8892859.19</v>
      </c>
      <c r="E7" s="270">
        <v>1035134.58</v>
      </c>
      <c r="F7" s="270">
        <v>846829.77</v>
      </c>
      <c r="G7" s="271">
        <v>0</v>
      </c>
      <c r="H7" s="271"/>
      <c r="I7" s="270">
        <v>188304.81</v>
      </c>
      <c r="J7" s="276"/>
      <c r="K7" s="269">
        <v>133998865.77</v>
      </c>
      <c r="L7" s="269">
        <v>1</v>
      </c>
      <c r="M7" s="276"/>
    </row>
    <row r="8" s="255" customFormat="1" ht="78" customHeight="1" spans="1:13">
      <c r="A8" s="272" t="s">
        <v>544</v>
      </c>
      <c r="B8" s="272"/>
      <c r="C8" s="272"/>
      <c r="D8" s="272"/>
      <c r="E8" s="272"/>
      <c r="F8" s="272"/>
      <c r="G8" s="272"/>
      <c r="H8" s="272"/>
      <c r="I8" s="272"/>
      <c r="J8" s="272"/>
      <c r="K8" s="272"/>
      <c r="L8" s="272"/>
      <c r="M8" s="272"/>
    </row>
    <row r="9" s="256" customFormat="1" ht="26.25" customHeight="1" spans="1:10">
      <c r="A9" s="273" t="s">
        <v>545</v>
      </c>
      <c r="B9" s="273"/>
      <c r="C9" s="273"/>
      <c r="D9" s="273"/>
      <c r="E9" s="273"/>
      <c r="F9" s="273"/>
      <c r="G9" s="273"/>
      <c r="H9" s="273"/>
      <c r="I9" s="273"/>
      <c r="J9" s="273"/>
    </row>
    <row r="10" s="256" customFormat="1" ht="26.25" customHeight="1" spans="1:10">
      <c r="A10" s="273" t="s">
        <v>546</v>
      </c>
      <c r="B10" s="273"/>
      <c r="C10" s="273"/>
      <c r="D10" s="273"/>
      <c r="E10" s="273"/>
      <c r="F10" s="273"/>
      <c r="G10" s="273"/>
      <c r="H10" s="273"/>
      <c r="I10" s="273"/>
      <c r="J10" s="273"/>
    </row>
    <row r="11" s="257" customFormat="1" ht="26.25" customHeight="1"/>
    <row r="12" s="257" customFormat="1" ht="26.25" customHeight="1"/>
    <row r="13" s="257" customFormat="1" ht="26.25" customHeight="1"/>
    <row r="14" s="257" customFormat="1" ht="26.25" customHeight="1"/>
    <row r="15" s="257" customFormat="1" ht="26.25" customHeight="1"/>
    <row r="16" s="257" customFormat="1" ht="26.25" customHeight="1"/>
    <row r="17" s="257" customFormat="1" ht="26.25" customHeight="1"/>
    <row r="18" s="257" customFormat="1" ht="26.25" customHeight="1"/>
    <row r="19" s="257" customFormat="1" ht="26.25" customHeight="1"/>
    <row r="20" s="257" customFormat="1" ht="26.25" customHeight="1"/>
    <row r="21" s="257" customFormat="1" ht="26.25" customHeight="1"/>
    <row r="22" s="257" customFormat="1" ht="26.25" customHeight="1"/>
    <row r="23" s="257" customFormat="1" ht="26.25" customHeight="1"/>
    <row r="24" s="257" customFormat="1" ht="26.25" customHeight="1"/>
    <row r="25" s="257" customFormat="1" ht="26.25" customHeight="1"/>
    <row r="26" s="257" customFormat="1" ht="26.25" customHeight="1"/>
    <row r="27" s="257" customFormat="1" ht="26.25" customHeight="1"/>
    <row r="28" s="257" customFormat="1" ht="26.25" customHeight="1"/>
    <row r="29" s="257" customFormat="1" ht="26.25" customHeight="1"/>
    <row r="30" s="257" customFormat="1" ht="26.25" customHeight="1"/>
    <row r="31" s="257" customFormat="1" ht="26.25" customHeight="1"/>
    <row r="32" s="257" customFormat="1" ht="26.25" customHeight="1"/>
    <row r="33" s="257" customFormat="1" ht="26.25" customHeight="1"/>
    <row r="34" s="257" customFormat="1" ht="26.25" customHeight="1"/>
    <row r="35" s="257" customFormat="1" ht="26.25" customHeight="1"/>
    <row r="36" s="257" customFormat="1" ht="26.25" customHeight="1"/>
    <row r="37" s="257" customFormat="1" ht="26.25" customHeight="1"/>
    <row r="38" s="257" customFormat="1" ht="26.25" customHeight="1"/>
    <row r="39" s="257" customFormat="1" ht="26.25" customHeight="1"/>
    <row r="40" s="257" customFormat="1" ht="26.25" customHeight="1"/>
    <row r="41" s="257" customFormat="1" ht="26.25" customHeight="1"/>
    <row r="42" s="257" customFormat="1" ht="26.25" customHeight="1"/>
    <row r="43" s="257" customFormat="1" ht="26.25" customHeight="1"/>
    <row r="44" s="257" customFormat="1" ht="26.25" customHeight="1"/>
    <row r="45" s="257" customFormat="1" ht="26.25" customHeight="1"/>
    <row r="46" s="257" customFormat="1" ht="26.25" customHeight="1"/>
    <row r="47" s="257" customFormat="1" ht="26.25" customHeight="1"/>
    <row r="48" s="257" customFormat="1" ht="26.25" customHeight="1"/>
    <row r="49" s="257" customFormat="1" ht="26.25" customHeight="1"/>
    <row r="50" s="257" customFormat="1" ht="26.25" customHeight="1"/>
    <row r="51" s="257" customFormat="1" ht="26.25" customHeight="1"/>
    <row r="52" s="257" customFormat="1" ht="26.25" customHeight="1"/>
    <row r="53" s="257" customFormat="1" ht="26.25" customHeight="1"/>
    <row r="54" s="257" customFormat="1" ht="26.25" customHeight="1"/>
    <row r="55" s="257" customFormat="1" ht="26.25" customHeight="1"/>
    <row r="56" s="257" customFormat="1" ht="26.25" customHeight="1"/>
    <row r="57" s="257" customFormat="1" ht="26.25" customHeight="1"/>
    <row r="58" s="257" customFormat="1" ht="26.25" customHeight="1"/>
    <row r="59" s="257" customFormat="1" ht="26.25" customHeight="1"/>
    <row r="60" s="257" customFormat="1" ht="26.25" customHeight="1"/>
    <row r="61" s="257" customFormat="1" ht="26.25" customHeight="1"/>
    <row r="62" s="257" customFormat="1" ht="26.25" customHeight="1"/>
    <row r="63" s="257" customFormat="1" ht="26.25" customHeight="1"/>
    <row r="64" s="257" customFormat="1" ht="26.25" customHeight="1"/>
    <row r="65" s="257" customFormat="1" ht="26.25" customHeight="1"/>
    <row r="66" s="257" customFormat="1" ht="26.25" customHeight="1"/>
    <row r="67" s="257" customFormat="1" ht="26.25" customHeight="1"/>
    <row r="68" s="257" customFormat="1" ht="26.25" customHeight="1"/>
    <row r="69" s="257" customFormat="1" ht="26.25" customHeight="1"/>
    <row r="70" s="257" customFormat="1" ht="26.25" customHeight="1"/>
    <row r="71" s="257" customFormat="1" ht="26.25" customHeight="1"/>
    <row r="72" s="257" customFormat="1" ht="26.25" customHeight="1"/>
    <row r="73" s="257" customFormat="1" ht="26.25" customHeight="1"/>
    <row r="74" s="257" customFormat="1" ht="26.25" customHeight="1"/>
    <row r="75" s="257" customFormat="1" ht="26.25" customHeight="1"/>
    <row r="76" s="257" customFormat="1" ht="26.25" customHeight="1"/>
    <row r="77" s="257" customFormat="1" ht="26.25" customHeight="1"/>
    <row r="78" s="257" customFormat="1" ht="26.25" customHeight="1"/>
    <row r="79" s="257" customFormat="1" ht="26.25" customHeight="1"/>
    <row r="80" s="257" customFormat="1" ht="26.25" customHeight="1"/>
    <row r="81" s="257" customFormat="1" ht="26.25" customHeight="1"/>
    <row r="82" s="257" customFormat="1" ht="26.25" customHeight="1"/>
    <row r="83" s="257" customFormat="1" ht="26.25" customHeight="1"/>
    <row r="84" s="257" customFormat="1" ht="26.25" customHeight="1"/>
    <row r="85" s="257" customFormat="1" ht="26.25" customHeight="1"/>
    <row r="86" s="257" customFormat="1" ht="26.25" customHeight="1"/>
    <row r="87" s="257" customFormat="1" ht="26.25" customHeight="1"/>
    <row r="88" s="257" customFormat="1" ht="26.25" customHeight="1"/>
    <row r="89" s="257" customFormat="1" ht="26.25" customHeight="1"/>
    <row r="90" s="257" customFormat="1" ht="26.25" customHeight="1"/>
    <row r="91" s="257" customFormat="1" ht="26.25" customHeight="1"/>
    <row r="92" s="257" customFormat="1" ht="26.25" customHeight="1"/>
    <row r="93" s="257" customFormat="1" ht="26.25" customHeight="1"/>
    <row r="94" s="257" customFormat="1" ht="26.25" customHeight="1"/>
    <row r="95" s="257" customFormat="1" ht="26.25" customHeight="1"/>
    <row r="96" s="257" customFormat="1" ht="26.25" customHeight="1"/>
    <row r="97" s="257" customFormat="1" ht="26.25" customHeight="1"/>
    <row r="98" s="257" customFormat="1" ht="26.25" customHeight="1"/>
    <row r="99" s="257" customFormat="1" ht="26.25" customHeight="1"/>
    <row r="100" s="257" customFormat="1" ht="26.25" customHeight="1"/>
    <row r="101" s="257" customFormat="1" ht="26.25" customHeight="1"/>
    <row r="102" s="257" customFormat="1" ht="26.25" customHeight="1"/>
    <row r="103" s="257" customFormat="1" ht="26.25" customHeight="1"/>
    <row r="104" s="257" customFormat="1" ht="26.25" customHeight="1"/>
    <row r="105" s="257" customFormat="1" ht="26.25" customHeight="1"/>
    <row r="106" s="257" customFormat="1" ht="26.25" customHeight="1"/>
    <row r="107" s="257" customFormat="1" ht="26.25" customHeight="1"/>
    <row r="108" s="257" customFormat="1" ht="26.25" customHeight="1"/>
    <row r="109" s="257" customFormat="1" ht="26.25" customHeight="1"/>
    <row r="110" s="257" customFormat="1" ht="26.25" customHeight="1"/>
    <row r="111" s="257" customFormat="1" ht="26.25" customHeight="1"/>
    <row r="112" s="257" customFormat="1" ht="26.25" customHeight="1"/>
    <row r="113" s="257" customFormat="1" ht="26.25" customHeight="1"/>
    <row r="114" s="257" customFormat="1" ht="26.25" customHeight="1"/>
    <row r="115" s="257" customFormat="1" ht="26.25" customHeight="1"/>
    <row r="116" s="257" customFormat="1" ht="26.25" customHeight="1"/>
    <row r="117" s="257" customFormat="1" ht="26.25" customHeight="1"/>
    <row r="118" s="257" customFormat="1" ht="26.25" customHeight="1"/>
    <row r="119" s="257" customFormat="1" ht="26.25" customHeight="1"/>
    <row r="120" s="257" customFormat="1" ht="26.25" customHeight="1"/>
    <row r="121" s="257" customFormat="1" ht="26.25" customHeight="1"/>
    <row r="122" s="257" customFormat="1" ht="26.25" customHeight="1"/>
    <row r="123" s="257" customFormat="1" ht="26.25" customHeight="1"/>
    <row r="124" s="257" customFormat="1" ht="26.25" customHeight="1"/>
    <row r="125" s="257" customFormat="1" ht="26.25" customHeight="1"/>
    <row r="126" s="257" customFormat="1" ht="26.25" customHeight="1"/>
    <row r="127" s="257" customFormat="1" ht="26.25" customHeight="1"/>
    <row r="128" s="257" customFormat="1" ht="26.25" customHeight="1"/>
    <row r="129" s="257" customFormat="1" ht="26.25" customHeight="1"/>
    <row r="130" s="257" customFormat="1" ht="26.25" customHeight="1"/>
    <row r="131" s="257" customFormat="1" ht="26.25" customHeight="1"/>
    <row r="132" s="257" customFormat="1" ht="26.25" customHeight="1"/>
    <row r="133" s="257" customFormat="1" ht="26.25" customHeight="1"/>
    <row r="134" s="257" customFormat="1" ht="26.25" customHeight="1"/>
    <row r="135" s="257" customFormat="1" ht="26.25" customHeight="1"/>
    <row r="136" s="257" customFormat="1" ht="26.25" customHeight="1"/>
    <row r="137" s="257" customFormat="1" ht="26.25" customHeight="1"/>
    <row r="138" s="257" customFormat="1" ht="26.25" customHeight="1"/>
    <row r="139" s="257" customFormat="1" ht="26.25" customHeight="1"/>
    <row r="140" s="257" customFormat="1" ht="26.25" customHeight="1"/>
    <row r="141" s="257" customFormat="1" ht="26.25" customHeight="1"/>
    <row r="142" s="257" customFormat="1" ht="26.25" customHeight="1"/>
    <row r="143" s="257" customFormat="1" ht="26.25" customHeight="1"/>
    <row r="144" s="257" customFormat="1" ht="26.25" customHeight="1"/>
    <row r="145" s="257" customFormat="1" ht="26.25" customHeight="1"/>
    <row r="146" s="257" customFormat="1" ht="26.25" customHeight="1"/>
    <row r="147" s="257" customFormat="1" ht="26.25" customHeight="1"/>
    <row r="148" s="257" customFormat="1" ht="26.25" customHeight="1"/>
    <row r="149" s="257" customFormat="1" ht="26.25" customHeight="1"/>
    <row r="150" s="257" customFormat="1" ht="26.25" customHeight="1"/>
    <row r="151" s="257" customFormat="1" ht="19.9" customHeight="1"/>
    <row r="152" s="257" customFormat="1" ht="19.9" customHeight="1"/>
    <row r="153" s="257" customFormat="1" ht="19.9" customHeight="1"/>
    <row r="154" s="257"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6" workbookViewId="0">
      <selection activeCell="A2" sqref="A2:B2"/>
    </sheetView>
  </sheetViews>
  <sheetFormatPr defaultColWidth="10.287037037037" defaultRowHeight="14.4" outlineLevelCol="6"/>
  <cols>
    <col min="1" max="3" width="23.5833333333333" style="142" customWidth="1"/>
    <col min="4" max="4" width="68.1481481481482" style="142" customWidth="1"/>
    <col min="5" max="16384" width="10.287037037037" style="142"/>
  </cols>
  <sheetData>
    <row r="1" s="142" customFormat="1" ht="29.5" customHeight="1" spans="1:4">
      <c r="A1" s="242" t="s">
        <v>547</v>
      </c>
      <c r="B1" s="243"/>
      <c r="C1" s="243"/>
      <c r="D1" s="243"/>
    </row>
    <row r="2" s="143" customFormat="1" ht="23" customHeight="1" spans="1:7">
      <c r="A2" s="147" t="s">
        <v>548</v>
      </c>
      <c r="B2" s="147"/>
      <c r="C2" s="148" t="s">
        <v>3</v>
      </c>
      <c r="D2" s="94" t="s">
        <v>549</v>
      </c>
      <c r="E2" s="148"/>
      <c r="F2" s="148"/>
      <c r="G2" s="149"/>
    </row>
    <row r="3" s="142" customFormat="1" ht="51" customHeight="1" spans="1:4">
      <c r="A3" s="244" t="s">
        <v>550</v>
      </c>
      <c r="B3" s="245" t="s">
        <v>551</v>
      </c>
      <c r="C3" s="202"/>
      <c r="D3" s="246" t="s">
        <v>552</v>
      </c>
    </row>
    <row r="4" s="142" customFormat="1" ht="75" customHeight="1" spans="1:4">
      <c r="A4" s="247"/>
      <c r="B4" s="245" t="s">
        <v>553</v>
      </c>
      <c r="C4" s="202"/>
      <c r="D4" s="246" t="s">
        <v>554</v>
      </c>
    </row>
    <row r="5" s="142" customFormat="1" ht="55" customHeight="1" spans="1:4">
      <c r="A5" s="247"/>
      <c r="B5" s="245" t="s">
        <v>555</v>
      </c>
      <c r="C5" s="202"/>
      <c r="D5" s="246" t="s">
        <v>556</v>
      </c>
    </row>
    <row r="6" s="142" customFormat="1" ht="150" customHeight="1" spans="1:4">
      <c r="A6" s="247"/>
      <c r="B6" s="245" t="s">
        <v>557</v>
      </c>
      <c r="C6" s="202"/>
      <c r="D6" s="246" t="s">
        <v>558</v>
      </c>
    </row>
    <row r="7" s="142" customFormat="1" ht="97" customHeight="1" spans="1:4">
      <c r="A7" s="248"/>
      <c r="B7" s="245" t="s">
        <v>559</v>
      </c>
      <c r="C7" s="202"/>
      <c r="D7" s="246" t="s">
        <v>560</v>
      </c>
    </row>
    <row r="8" s="142" customFormat="1" ht="57" customHeight="1" spans="1:4">
      <c r="A8" s="244" t="s">
        <v>561</v>
      </c>
      <c r="B8" s="245" t="s">
        <v>562</v>
      </c>
      <c r="C8" s="202"/>
      <c r="D8" s="246" t="s">
        <v>563</v>
      </c>
    </row>
    <row r="9" s="142" customFormat="1" ht="57" customHeight="1" spans="1:4">
      <c r="A9" s="247"/>
      <c r="B9" s="244" t="s">
        <v>564</v>
      </c>
      <c r="C9" s="249" t="s">
        <v>565</v>
      </c>
      <c r="D9" s="246" t="s">
        <v>566</v>
      </c>
    </row>
    <row r="10" s="142" customFormat="1" ht="57" customHeight="1" spans="1:4">
      <c r="A10" s="248"/>
      <c r="B10" s="248"/>
      <c r="C10" s="249" t="s">
        <v>567</v>
      </c>
      <c r="D10" s="246" t="s">
        <v>568</v>
      </c>
    </row>
    <row r="11" s="142" customFormat="1" ht="60" customHeight="1" spans="1:4">
      <c r="A11" s="245" t="s">
        <v>569</v>
      </c>
      <c r="B11" s="250"/>
      <c r="C11" s="202"/>
      <c r="D11" s="246" t="s">
        <v>570</v>
      </c>
    </row>
    <row r="12" s="142" customFormat="1" ht="120" customHeight="1" spans="1:4">
      <c r="A12" s="245" t="s">
        <v>571</v>
      </c>
      <c r="B12" s="250"/>
      <c r="C12" s="202"/>
      <c r="D12" s="246" t="s">
        <v>572</v>
      </c>
    </row>
    <row r="13" s="142" customFormat="1" ht="77" customHeight="1" spans="1:4">
      <c r="A13" s="245" t="s">
        <v>573</v>
      </c>
      <c r="B13" s="250"/>
      <c r="C13" s="202"/>
      <c r="D13" s="246" t="s">
        <v>574</v>
      </c>
    </row>
    <row r="14" s="142" customFormat="1" ht="153" customHeight="1" spans="1:4">
      <c r="A14" s="251" t="s">
        <v>575</v>
      </c>
      <c r="B14" s="252"/>
      <c r="C14" s="253"/>
      <c r="D14" s="174" t="s">
        <v>576</v>
      </c>
    </row>
    <row r="15" s="142" customFormat="1" ht="60" customHeight="1" spans="1:4">
      <c r="A15" s="251" t="s">
        <v>577</v>
      </c>
      <c r="B15" s="252"/>
      <c r="C15" s="253"/>
      <c r="D15" s="174"/>
    </row>
    <row r="17" s="142" customFormat="1" ht="28" customHeight="1" spans="1:4">
      <c r="A17" s="254" t="s">
        <v>578</v>
      </c>
      <c r="B17" s="254"/>
      <c r="C17" s="254"/>
      <c r="D17" s="25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A17" workbookViewId="0">
      <selection activeCell="C17" sqref="C17:D17"/>
    </sheetView>
  </sheetViews>
  <sheetFormatPr defaultColWidth="10.287037037037" defaultRowHeight="14.4"/>
  <cols>
    <col min="1" max="1" width="33.712962962963" style="142" customWidth="1"/>
    <col min="2" max="2" width="17.6574074074074" style="142" customWidth="1"/>
    <col min="3" max="3" width="52.4259259259259" style="142" customWidth="1"/>
    <col min="4" max="4" width="13.9259259259259" style="142" customWidth="1"/>
    <col min="5" max="5" width="15.4259259259259" style="142" customWidth="1"/>
    <col min="6" max="6" width="15.5740740740741" style="142" customWidth="1"/>
    <col min="7" max="7" width="16.4166666666667" style="142" customWidth="1"/>
    <col min="8" max="8" width="16.212962962963" style="142" customWidth="1"/>
    <col min="9" max="9" width="15.6851851851852" style="142" customWidth="1"/>
    <col min="10" max="10" width="21.3981481481481" style="142" customWidth="1"/>
    <col min="11" max="11" width="14.5740740740741" style="142"/>
    <col min="12" max="16384" width="10.287037037037" style="142"/>
  </cols>
  <sheetData>
    <row r="1" s="142" customFormat="1" ht="33" customHeight="1" spans="1:10">
      <c r="A1" s="146" t="s">
        <v>579</v>
      </c>
      <c r="B1" s="146"/>
      <c r="C1" s="146"/>
      <c r="D1" s="146"/>
      <c r="E1" s="146"/>
      <c r="F1" s="146"/>
      <c r="G1" s="146"/>
      <c r="H1" s="146"/>
      <c r="I1" s="146"/>
      <c r="J1" s="146"/>
    </row>
    <row r="2" s="143" customFormat="1" ht="20" customHeight="1" spans="1:10">
      <c r="A2" s="147" t="s">
        <v>548</v>
      </c>
      <c r="B2" s="147"/>
      <c r="C2" s="148"/>
      <c r="D2" s="94"/>
      <c r="E2" s="148"/>
      <c r="F2" s="148"/>
      <c r="G2" s="149"/>
      <c r="I2" s="230" t="s">
        <v>3</v>
      </c>
      <c r="J2" s="231" t="s">
        <v>580</v>
      </c>
    </row>
    <row r="3" s="142" customFormat="1" ht="30" customHeight="1" spans="1:10">
      <c r="A3" s="150" t="s">
        <v>581</v>
      </c>
      <c r="B3" s="151" t="s">
        <v>582</v>
      </c>
      <c r="C3" s="152"/>
      <c r="D3" s="152"/>
      <c r="E3" s="152"/>
      <c r="F3" s="152"/>
      <c r="G3" s="152"/>
      <c r="H3" s="152"/>
      <c r="I3" s="152"/>
      <c r="J3" s="152"/>
    </row>
    <row r="4" s="142" customFormat="1" ht="32.15" customHeight="1" spans="1:10">
      <c r="A4" s="150" t="s">
        <v>583</v>
      </c>
      <c r="B4" s="150"/>
      <c r="C4" s="150"/>
      <c r="D4" s="150"/>
      <c r="E4" s="150"/>
      <c r="F4" s="150"/>
      <c r="G4" s="150"/>
      <c r="H4" s="150"/>
      <c r="I4" s="150"/>
      <c r="J4" s="150" t="s">
        <v>584</v>
      </c>
    </row>
    <row r="5" s="142" customFormat="1" ht="222" customHeight="1" spans="1:10">
      <c r="A5" s="150" t="s">
        <v>585</v>
      </c>
      <c r="B5" s="153" t="s">
        <v>586</v>
      </c>
      <c r="C5" s="154" t="s">
        <v>587</v>
      </c>
      <c r="D5" s="154"/>
      <c r="E5" s="154"/>
      <c r="F5" s="154"/>
      <c r="G5" s="154"/>
      <c r="H5" s="154"/>
      <c r="I5" s="154"/>
      <c r="J5" s="153"/>
    </row>
    <row r="6" s="142" customFormat="1" ht="100" customHeight="1" spans="1:10">
      <c r="A6" s="150"/>
      <c r="B6" s="153" t="s">
        <v>588</v>
      </c>
      <c r="C6" s="154" t="s">
        <v>589</v>
      </c>
      <c r="D6" s="154"/>
      <c r="E6" s="154"/>
      <c r="F6" s="154"/>
      <c r="G6" s="154"/>
      <c r="H6" s="154"/>
      <c r="I6" s="154"/>
      <c r="J6" s="153"/>
    </row>
    <row r="7" s="142" customFormat="1" ht="32.15" customHeight="1" spans="1:10">
      <c r="A7" s="152" t="s">
        <v>590</v>
      </c>
      <c r="B7" s="152"/>
      <c r="C7" s="152"/>
      <c r="D7" s="152"/>
      <c r="E7" s="152"/>
      <c r="F7" s="152"/>
      <c r="G7" s="152"/>
      <c r="H7" s="152"/>
      <c r="I7" s="152"/>
      <c r="J7" s="152"/>
    </row>
    <row r="8" s="142" customFormat="1" ht="32.15" customHeight="1" spans="1:10">
      <c r="A8" s="155" t="s">
        <v>591</v>
      </c>
      <c r="B8" s="156" t="s">
        <v>592</v>
      </c>
      <c r="C8" s="156"/>
      <c r="D8" s="156"/>
      <c r="E8" s="156"/>
      <c r="F8" s="156"/>
      <c r="G8" s="157" t="s">
        <v>593</v>
      </c>
      <c r="H8" s="157"/>
      <c r="I8" s="157"/>
      <c r="J8" s="157"/>
    </row>
    <row r="9" s="142" customFormat="1" ht="135" customHeight="1" spans="1:10">
      <c r="A9" s="158" t="s">
        <v>594</v>
      </c>
      <c r="B9" s="159" t="s">
        <v>595</v>
      </c>
      <c r="C9" s="160"/>
      <c r="D9" s="160"/>
      <c r="E9" s="160"/>
      <c r="F9" s="161"/>
      <c r="G9" s="162" t="s">
        <v>596</v>
      </c>
      <c r="H9" s="163"/>
      <c r="I9" s="163"/>
      <c r="J9" s="232"/>
    </row>
    <row r="10" s="142" customFormat="1" ht="120" customHeight="1" spans="1:10">
      <c r="A10" s="158" t="s">
        <v>597</v>
      </c>
      <c r="B10" s="159" t="s">
        <v>595</v>
      </c>
      <c r="C10" s="160"/>
      <c r="D10" s="160"/>
      <c r="E10" s="160"/>
      <c r="F10" s="161"/>
      <c r="G10" s="315" t="s">
        <v>598</v>
      </c>
      <c r="H10" s="163"/>
      <c r="I10" s="163"/>
      <c r="J10" s="232"/>
    </row>
    <row r="11" s="142" customFormat="1" ht="129" customHeight="1" spans="1:10">
      <c r="A11" s="158" t="s">
        <v>599</v>
      </c>
      <c r="B11" s="159" t="s">
        <v>595</v>
      </c>
      <c r="C11" s="160"/>
      <c r="D11" s="160"/>
      <c r="E11" s="160"/>
      <c r="F11" s="161"/>
      <c r="G11" s="315" t="s">
        <v>598</v>
      </c>
      <c r="H11" s="163"/>
      <c r="I11" s="163"/>
      <c r="J11" s="232"/>
    </row>
    <row r="12" s="142" customFormat="1" ht="32.15" customHeight="1" spans="1:10">
      <c r="A12" s="164" t="s">
        <v>600</v>
      </c>
      <c r="B12" s="164"/>
      <c r="C12" s="164"/>
      <c r="D12" s="164"/>
      <c r="E12" s="164"/>
      <c r="F12" s="164"/>
      <c r="G12" s="164"/>
      <c r="H12" s="164"/>
      <c r="I12" s="164"/>
      <c r="J12" s="164"/>
    </row>
    <row r="13" s="142" customFormat="1" ht="32.15" customHeight="1" spans="1:10">
      <c r="A13" s="155" t="s">
        <v>601</v>
      </c>
      <c r="B13" s="155" t="s">
        <v>602</v>
      </c>
      <c r="C13" s="165" t="s">
        <v>603</v>
      </c>
      <c r="D13" s="166"/>
      <c r="E13" s="167" t="s">
        <v>604</v>
      </c>
      <c r="F13" s="168"/>
      <c r="G13" s="169"/>
      <c r="H13" s="170" t="s">
        <v>605</v>
      </c>
      <c r="I13" s="233" t="s">
        <v>606</v>
      </c>
      <c r="J13" s="170" t="s">
        <v>607</v>
      </c>
    </row>
    <row r="14" s="142" customFormat="1" ht="32.15" customHeight="1" spans="1:10">
      <c r="A14" s="155"/>
      <c r="B14" s="155"/>
      <c r="C14" s="171"/>
      <c r="D14" s="172"/>
      <c r="E14" s="155" t="s">
        <v>608</v>
      </c>
      <c r="F14" s="155" t="s">
        <v>609</v>
      </c>
      <c r="G14" s="155" t="s">
        <v>610</v>
      </c>
      <c r="H14" s="173"/>
      <c r="I14" s="173"/>
      <c r="J14" s="234"/>
    </row>
    <row r="15" s="142" customFormat="1" ht="84" customHeight="1" spans="1:10">
      <c r="A15" s="174" t="s">
        <v>611</v>
      </c>
      <c r="B15" s="175" t="s">
        <v>612</v>
      </c>
      <c r="C15" s="176" t="s">
        <v>613</v>
      </c>
      <c r="D15" s="177"/>
      <c r="E15" s="178">
        <v>100000</v>
      </c>
      <c r="F15" s="178">
        <v>100000</v>
      </c>
      <c r="G15" s="179"/>
      <c r="H15" s="180">
        <v>100000</v>
      </c>
      <c r="I15" s="235">
        <f>H15/F15</f>
        <v>1</v>
      </c>
      <c r="J15" s="236"/>
    </row>
    <row r="16" s="142" customFormat="1" ht="83" customHeight="1" spans="1:10">
      <c r="A16" s="174" t="s">
        <v>614</v>
      </c>
      <c r="B16" s="175" t="s">
        <v>612</v>
      </c>
      <c r="C16" s="176" t="s">
        <v>615</v>
      </c>
      <c r="D16" s="177"/>
      <c r="E16" s="178">
        <v>100000</v>
      </c>
      <c r="F16" s="178">
        <v>100000</v>
      </c>
      <c r="G16" s="179"/>
      <c r="H16" s="111">
        <v>74935.75</v>
      </c>
      <c r="I16" s="235">
        <f>H16/F16</f>
        <v>0.7493575</v>
      </c>
      <c r="J16" s="110"/>
    </row>
    <row r="17" s="142" customFormat="1" ht="102" customHeight="1" spans="1:10">
      <c r="A17" s="174" t="s">
        <v>616</v>
      </c>
      <c r="B17" s="175" t="s">
        <v>617</v>
      </c>
      <c r="C17" s="176" t="s">
        <v>618</v>
      </c>
      <c r="D17" s="177"/>
      <c r="E17" s="178">
        <v>200000</v>
      </c>
      <c r="F17" s="178">
        <v>200000</v>
      </c>
      <c r="G17" s="179"/>
      <c r="H17" s="111">
        <v>200000</v>
      </c>
      <c r="I17" s="235">
        <f>H17/F17</f>
        <v>1</v>
      </c>
      <c r="J17" s="110"/>
    </row>
    <row r="18" s="142" customFormat="1" ht="32.15" customHeight="1" spans="1:10">
      <c r="A18" s="164" t="s">
        <v>619</v>
      </c>
      <c r="B18" s="164"/>
      <c r="C18" s="164"/>
      <c r="D18" s="164"/>
      <c r="E18" s="164"/>
      <c r="F18" s="164"/>
      <c r="G18" s="164"/>
      <c r="H18" s="164"/>
      <c r="I18" s="164"/>
      <c r="J18" s="164"/>
    </row>
    <row r="19" s="144" customFormat="1" ht="32.15" customHeight="1" spans="1:10">
      <c r="A19" s="181" t="s">
        <v>620</v>
      </c>
      <c r="B19" s="182" t="s">
        <v>621</v>
      </c>
      <c r="C19" s="182" t="s">
        <v>622</v>
      </c>
      <c r="D19" s="183" t="s">
        <v>623</v>
      </c>
      <c r="E19" s="184" t="s">
        <v>624</v>
      </c>
      <c r="F19" s="184" t="s">
        <v>625</v>
      </c>
      <c r="G19" s="184" t="s">
        <v>626</v>
      </c>
      <c r="H19" s="185" t="s">
        <v>627</v>
      </c>
      <c r="I19" s="237"/>
      <c r="J19" s="238"/>
    </row>
    <row r="20" s="145" customFormat="1" ht="20" customHeight="1" spans="1:10">
      <c r="A20" s="186"/>
      <c r="B20" s="187" t="s">
        <v>628</v>
      </c>
      <c r="C20" s="188" t="s">
        <v>629</v>
      </c>
      <c r="D20" s="189" t="s">
        <v>630</v>
      </c>
      <c r="E20" s="190">
        <v>14000000</v>
      </c>
      <c r="F20" s="190" t="s">
        <v>631</v>
      </c>
      <c r="G20" s="191">
        <v>14000000</v>
      </c>
      <c r="H20" s="192"/>
      <c r="I20" s="239"/>
      <c r="J20" s="240"/>
    </row>
    <row r="21" s="145" customFormat="1" ht="20" customHeight="1" spans="1:10">
      <c r="A21" s="186"/>
      <c r="B21" s="187"/>
      <c r="C21" s="188" t="s">
        <v>632</v>
      </c>
      <c r="D21" s="189" t="s">
        <v>630</v>
      </c>
      <c r="E21" s="190">
        <v>10</v>
      </c>
      <c r="F21" s="190" t="s">
        <v>633</v>
      </c>
      <c r="G21" s="191">
        <v>10</v>
      </c>
      <c r="H21" s="192"/>
      <c r="I21" s="239"/>
      <c r="J21" s="240"/>
    </row>
    <row r="22" s="145" customFormat="1" ht="20" customHeight="1" spans="1:10">
      <c r="A22" s="186"/>
      <c r="B22" s="187"/>
      <c r="C22" s="188" t="s">
        <v>634</v>
      </c>
      <c r="D22" s="189" t="s">
        <v>635</v>
      </c>
      <c r="E22" s="193">
        <v>2</v>
      </c>
      <c r="F22" s="193" t="s">
        <v>633</v>
      </c>
      <c r="G22" s="194">
        <v>2</v>
      </c>
      <c r="H22" s="192"/>
      <c r="I22" s="239"/>
      <c r="J22" s="240"/>
    </row>
    <row r="23" s="145" customFormat="1" ht="20" customHeight="1" spans="1:10">
      <c r="A23" s="186"/>
      <c r="B23" s="187"/>
      <c r="C23" s="188" t="s">
        <v>636</v>
      </c>
      <c r="D23" s="189" t="s">
        <v>635</v>
      </c>
      <c r="E23" s="193">
        <v>2</v>
      </c>
      <c r="F23" s="193" t="s">
        <v>633</v>
      </c>
      <c r="G23" s="194">
        <v>2</v>
      </c>
      <c r="H23" s="192"/>
      <c r="I23" s="239"/>
      <c r="J23" s="240"/>
    </row>
    <row r="24" s="145" customFormat="1" ht="20" customHeight="1" spans="1:10">
      <c r="A24" s="186"/>
      <c r="B24" s="187"/>
      <c r="C24" s="188" t="s">
        <v>637</v>
      </c>
      <c r="D24" s="189" t="s">
        <v>630</v>
      </c>
      <c r="E24" s="193">
        <v>20</v>
      </c>
      <c r="F24" s="193" t="s">
        <v>638</v>
      </c>
      <c r="G24" s="194">
        <v>20</v>
      </c>
      <c r="H24" s="192"/>
      <c r="I24" s="239"/>
      <c r="J24" s="240"/>
    </row>
    <row r="25" s="145" customFormat="1" ht="21" customHeight="1" spans="1:10">
      <c r="A25" s="186"/>
      <c r="B25" s="187"/>
      <c r="C25" s="195" t="s">
        <v>639</v>
      </c>
      <c r="D25" s="189" t="s">
        <v>635</v>
      </c>
      <c r="E25" s="196">
        <v>20</v>
      </c>
      <c r="F25" s="196" t="s">
        <v>640</v>
      </c>
      <c r="G25" s="197">
        <v>20</v>
      </c>
      <c r="H25" s="192"/>
      <c r="I25" s="239"/>
      <c r="J25" s="240"/>
    </row>
    <row r="26" s="122" customFormat="1" ht="21" customHeight="1" spans="1:10">
      <c r="A26" s="186"/>
      <c r="B26" s="198" t="s">
        <v>641</v>
      </c>
      <c r="C26" s="199" t="s">
        <v>642</v>
      </c>
      <c r="D26" s="189" t="s">
        <v>635</v>
      </c>
      <c r="E26" s="200" t="s">
        <v>643</v>
      </c>
      <c r="F26" s="193" t="s">
        <v>644</v>
      </c>
      <c r="G26" s="201" t="s">
        <v>643</v>
      </c>
      <c r="H26" s="192"/>
      <c r="I26" s="239"/>
      <c r="J26" s="240"/>
    </row>
    <row r="27" s="122" customFormat="1" ht="21" customHeight="1" spans="1:10">
      <c r="A27" s="186"/>
      <c r="B27" s="198"/>
      <c r="C27" s="199" t="s">
        <v>645</v>
      </c>
      <c r="D27" s="189" t="s">
        <v>635</v>
      </c>
      <c r="E27" s="200" t="s">
        <v>643</v>
      </c>
      <c r="F27" s="193" t="s">
        <v>644</v>
      </c>
      <c r="G27" s="201" t="s">
        <v>643</v>
      </c>
      <c r="H27" s="192"/>
      <c r="I27" s="239"/>
      <c r="J27" s="240"/>
    </row>
    <row r="28" s="122" customFormat="1" ht="21" customHeight="1" spans="1:10">
      <c r="A28" s="186"/>
      <c r="B28" s="202"/>
      <c r="C28" s="199" t="s">
        <v>646</v>
      </c>
      <c r="D28" s="189" t="s">
        <v>635</v>
      </c>
      <c r="E28" s="200" t="s">
        <v>643</v>
      </c>
      <c r="F28" s="193" t="s">
        <v>644</v>
      </c>
      <c r="G28" s="201" t="s">
        <v>643</v>
      </c>
      <c r="H28" s="192"/>
      <c r="I28" s="239"/>
      <c r="J28" s="240"/>
    </row>
    <row r="29" s="122" customFormat="1" ht="21" customHeight="1" spans="1:10">
      <c r="A29" s="186"/>
      <c r="B29" s="202"/>
      <c r="C29" s="199" t="s">
        <v>647</v>
      </c>
      <c r="D29" s="189" t="s">
        <v>630</v>
      </c>
      <c r="E29" s="200" t="s">
        <v>643</v>
      </c>
      <c r="F29" s="193" t="s">
        <v>644</v>
      </c>
      <c r="G29" s="203" t="s">
        <v>643</v>
      </c>
      <c r="H29" s="192"/>
      <c r="I29" s="239"/>
      <c r="J29" s="240"/>
    </row>
    <row r="30" s="122" customFormat="1" ht="21" customHeight="1" spans="1:10">
      <c r="A30" s="186"/>
      <c r="B30" s="202"/>
      <c r="C30" s="199" t="s">
        <v>648</v>
      </c>
      <c r="D30" s="189" t="s">
        <v>630</v>
      </c>
      <c r="E30" s="200" t="s">
        <v>643</v>
      </c>
      <c r="F30" s="193" t="s">
        <v>644</v>
      </c>
      <c r="G30" s="201" t="s">
        <v>643</v>
      </c>
      <c r="H30" s="192"/>
      <c r="I30" s="239"/>
      <c r="J30" s="240"/>
    </row>
    <row r="31" s="122" customFormat="1" ht="21" customHeight="1" spans="1:10">
      <c r="A31" s="186"/>
      <c r="B31" s="202"/>
      <c r="C31" s="199" t="s">
        <v>649</v>
      </c>
      <c r="D31" s="189" t="s">
        <v>630</v>
      </c>
      <c r="E31" s="200" t="s">
        <v>643</v>
      </c>
      <c r="F31" s="193" t="s">
        <v>644</v>
      </c>
      <c r="G31" s="204" t="s">
        <v>643</v>
      </c>
      <c r="H31" s="192"/>
      <c r="I31" s="239"/>
      <c r="J31" s="240"/>
    </row>
    <row r="32" s="122" customFormat="1" ht="21" customHeight="1" spans="1:10">
      <c r="A32" s="205"/>
      <c r="B32" s="206" t="s">
        <v>650</v>
      </c>
      <c r="C32" s="207" t="s">
        <v>651</v>
      </c>
      <c r="D32" s="189" t="s">
        <v>630</v>
      </c>
      <c r="E32" s="200" t="s">
        <v>643</v>
      </c>
      <c r="F32" s="194" t="s">
        <v>644</v>
      </c>
      <c r="G32" s="208" t="s">
        <v>643</v>
      </c>
      <c r="H32" s="192"/>
      <c r="I32" s="239"/>
      <c r="J32" s="240"/>
    </row>
    <row r="33" s="122" customFormat="1" ht="19.5" customHeight="1" spans="1:10">
      <c r="A33" s="205"/>
      <c r="B33" s="193"/>
      <c r="C33" s="207" t="s">
        <v>652</v>
      </c>
      <c r="D33" s="189" t="s">
        <v>630</v>
      </c>
      <c r="E33" s="200" t="s">
        <v>643</v>
      </c>
      <c r="F33" s="194" t="s">
        <v>644</v>
      </c>
      <c r="G33" s="208" t="s">
        <v>643</v>
      </c>
      <c r="H33" s="192"/>
      <c r="I33" s="239"/>
      <c r="J33" s="240"/>
    </row>
    <row r="34" s="122" customFormat="1" ht="19.5" customHeight="1" spans="1:10">
      <c r="A34" s="205"/>
      <c r="B34" s="206" t="s">
        <v>653</v>
      </c>
      <c r="C34" s="207" t="s">
        <v>654</v>
      </c>
      <c r="D34" s="189" t="s">
        <v>655</v>
      </c>
      <c r="E34" s="209">
        <v>5000000</v>
      </c>
      <c r="F34" s="194" t="s">
        <v>631</v>
      </c>
      <c r="G34" s="210">
        <v>5000000</v>
      </c>
      <c r="H34" s="192"/>
      <c r="I34" s="239"/>
      <c r="J34" s="240"/>
    </row>
    <row r="35" s="122" customFormat="1" ht="19.5" customHeight="1" spans="1:10">
      <c r="A35" s="205"/>
      <c r="B35" s="206"/>
      <c r="C35" s="207" t="s">
        <v>656</v>
      </c>
      <c r="D35" s="189" t="s">
        <v>655</v>
      </c>
      <c r="E35" s="209">
        <v>4000</v>
      </c>
      <c r="F35" s="194" t="s">
        <v>657</v>
      </c>
      <c r="G35" s="201" t="s">
        <v>658</v>
      </c>
      <c r="H35" s="192"/>
      <c r="I35" s="239"/>
      <c r="J35" s="240"/>
    </row>
    <row r="36" s="122" customFormat="1" ht="19.5" customHeight="1" spans="1:10">
      <c r="A36" s="205"/>
      <c r="B36" s="206"/>
      <c r="C36" s="207" t="s">
        <v>659</v>
      </c>
      <c r="D36" s="189" t="s">
        <v>655</v>
      </c>
      <c r="E36" s="209" t="s">
        <v>643</v>
      </c>
      <c r="F36" s="194" t="s">
        <v>660</v>
      </c>
      <c r="G36" s="211" t="s">
        <v>661</v>
      </c>
      <c r="H36" s="192"/>
      <c r="I36" s="239"/>
      <c r="J36" s="240"/>
    </row>
    <row r="37" s="122" customFormat="1" ht="19.5" customHeight="1" spans="1:10">
      <c r="A37" s="212"/>
      <c r="B37" s="193"/>
      <c r="C37" s="207" t="s">
        <v>662</v>
      </c>
      <c r="D37" s="189" t="s">
        <v>655</v>
      </c>
      <c r="E37" s="209" t="s">
        <v>643</v>
      </c>
      <c r="F37" s="194" t="s">
        <v>644</v>
      </c>
      <c r="G37" s="201">
        <v>0.4413</v>
      </c>
      <c r="H37" s="192"/>
      <c r="I37" s="239"/>
      <c r="J37" s="240"/>
    </row>
    <row r="38" s="122" customFormat="1" ht="25.5" customHeight="1" spans="1:10">
      <c r="A38" s="205" t="s">
        <v>663</v>
      </c>
      <c r="B38" s="213" t="s">
        <v>664</v>
      </c>
      <c r="C38" s="207" t="s">
        <v>665</v>
      </c>
      <c r="D38" s="189" t="s">
        <v>630</v>
      </c>
      <c r="E38" s="209" t="s">
        <v>666</v>
      </c>
      <c r="F38" s="194" t="s">
        <v>644</v>
      </c>
      <c r="G38" s="214" t="s">
        <v>666</v>
      </c>
      <c r="H38" s="192"/>
      <c r="I38" s="239"/>
      <c r="J38" s="240"/>
    </row>
    <row r="39" s="122" customFormat="1" ht="25.5" customHeight="1" spans="1:10">
      <c r="A39" s="205"/>
      <c r="B39" s="213"/>
      <c r="C39" s="215" t="s">
        <v>667</v>
      </c>
      <c r="D39" s="189" t="s">
        <v>630</v>
      </c>
      <c r="E39" s="216" t="s">
        <v>668</v>
      </c>
      <c r="F39" s="194" t="s">
        <v>644</v>
      </c>
      <c r="G39" s="217" t="s">
        <v>668</v>
      </c>
      <c r="H39" s="192"/>
      <c r="I39" s="239"/>
      <c r="J39" s="240"/>
    </row>
    <row r="40" s="122" customFormat="1" ht="25.5" customHeight="1" spans="1:10">
      <c r="A40" s="205"/>
      <c r="B40" s="213"/>
      <c r="C40" s="215" t="s">
        <v>669</v>
      </c>
      <c r="D40" s="189" t="s">
        <v>630</v>
      </c>
      <c r="E40" s="209" t="s">
        <v>670</v>
      </c>
      <c r="F40" s="194" t="s">
        <v>644</v>
      </c>
      <c r="G40" s="214" t="s">
        <v>670</v>
      </c>
      <c r="H40" s="192"/>
      <c r="I40" s="239"/>
      <c r="J40" s="240"/>
    </row>
    <row r="41" s="122" customFormat="1" ht="25.5" customHeight="1" spans="1:10">
      <c r="A41" s="205"/>
      <c r="B41" s="213"/>
      <c r="C41" s="215" t="s">
        <v>671</v>
      </c>
      <c r="D41" s="189" t="s">
        <v>630</v>
      </c>
      <c r="E41" s="216" t="s">
        <v>672</v>
      </c>
      <c r="F41" s="194" t="s">
        <v>644</v>
      </c>
      <c r="G41" s="217" t="s">
        <v>672</v>
      </c>
      <c r="H41" s="192"/>
      <c r="I41" s="239"/>
      <c r="J41" s="240"/>
    </row>
    <row r="42" s="122" customFormat="1" ht="25.5" customHeight="1" spans="1:10">
      <c r="A42" s="205"/>
      <c r="B42" s="213"/>
      <c r="C42" s="215" t="s">
        <v>673</v>
      </c>
      <c r="D42" s="189" t="s">
        <v>630</v>
      </c>
      <c r="E42" s="209" t="s">
        <v>670</v>
      </c>
      <c r="F42" s="194" t="s">
        <v>644</v>
      </c>
      <c r="G42" s="214" t="s">
        <v>670</v>
      </c>
      <c r="H42" s="192"/>
      <c r="I42" s="239"/>
      <c r="J42" s="240"/>
    </row>
    <row r="43" s="122" customFormat="1" ht="25.5" customHeight="1" spans="1:10">
      <c r="A43" s="205"/>
      <c r="B43" s="213" t="s">
        <v>674</v>
      </c>
      <c r="C43" s="207" t="s">
        <v>675</v>
      </c>
      <c r="D43" s="189" t="s">
        <v>630</v>
      </c>
      <c r="E43" s="218" t="s">
        <v>676</v>
      </c>
      <c r="F43" s="194" t="s">
        <v>644</v>
      </c>
      <c r="G43" s="219" t="s">
        <v>676</v>
      </c>
      <c r="H43" s="192"/>
      <c r="I43" s="239"/>
      <c r="J43" s="240"/>
    </row>
    <row r="44" s="122" customFormat="1" ht="25.5" customHeight="1" spans="1:10">
      <c r="A44" s="205"/>
      <c r="B44" s="213"/>
      <c r="C44" s="207" t="s">
        <v>677</v>
      </c>
      <c r="D44" s="189" t="s">
        <v>630</v>
      </c>
      <c r="E44" s="209" t="s">
        <v>678</v>
      </c>
      <c r="F44" s="194" t="s">
        <v>644</v>
      </c>
      <c r="G44" s="214" t="s">
        <v>678</v>
      </c>
      <c r="H44" s="192"/>
      <c r="I44" s="239"/>
      <c r="J44" s="240"/>
    </row>
    <row r="45" s="122" customFormat="1" ht="25.5" customHeight="1" spans="1:10">
      <c r="A45" s="212"/>
      <c r="B45" s="220"/>
      <c r="C45" s="207" t="s">
        <v>679</v>
      </c>
      <c r="D45" s="189" t="s">
        <v>630</v>
      </c>
      <c r="E45" s="209" t="s">
        <v>680</v>
      </c>
      <c r="F45" s="194" t="s">
        <v>644</v>
      </c>
      <c r="G45" s="214" t="s">
        <v>680</v>
      </c>
      <c r="H45" s="192"/>
      <c r="I45" s="239"/>
      <c r="J45" s="240"/>
    </row>
    <row r="46" s="122" customFormat="1" ht="25.5" customHeight="1" spans="1:10">
      <c r="A46" s="205" t="s">
        <v>681</v>
      </c>
      <c r="B46" s="213" t="s">
        <v>682</v>
      </c>
      <c r="C46" s="221" t="s">
        <v>683</v>
      </c>
      <c r="D46" s="189" t="s">
        <v>684</v>
      </c>
      <c r="E46" s="222">
        <v>0.9</v>
      </c>
      <c r="F46" s="194" t="s">
        <v>644</v>
      </c>
      <c r="G46" s="223">
        <v>0.9</v>
      </c>
      <c r="H46" s="192"/>
      <c r="I46" s="239"/>
      <c r="J46" s="240"/>
    </row>
    <row r="47" s="122" customFormat="1" ht="25.5" customHeight="1" spans="1:10">
      <c r="A47" s="212"/>
      <c r="B47" s="213"/>
      <c r="C47" s="224" t="s">
        <v>685</v>
      </c>
      <c r="D47" s="189" t="s">
        <v>684</v>
      </c>
      <c r="E47" s="225">
        <v>0.9</v>
      </c>
      <c r="F47" s="226" t="s">
        <v>644</v>
      </c>
      <c r="G47" s="227">
        <v>0.9</v>
      </c>
      <c r="H47" s="192"/>
      <c r="I47" s="239"/>
      <c r="J47" s="240"/>
    </row>
    <row r="48" s="145" customFormat="1" ht="20" customHeight="1" spans="1:10">
      <c r="A48" s="228" t="s">
        <v>686</v>
      </c>
      <c r="B48" s="229" t="s">
        <v>5</v>
      </c>
      <c r="C48" s="229"/>
      <c r="D48" s="229"/>
      <c r="E48" s="229"/>
      <c r="F48" s="229"/>
      <c r="G48" s="229"/>
      <c r="H48" s="229"/>
      <c r="I48" s="229"/>
      <c r="J48" s="241"/>
    </row>
    <row r="49" s="142" customFormat="1" ht="26" customHeight="1" spans="1:10">
      <c r="A49" s="91" t="s">
        <v>687</v>
      </c>
      <c r="B49" s="92"/>
      <c r="C49" s="92"/>
      <c r="D49" s="92"/>
      <c r="E49" s="92"/>
      <c r="F49" s="92"/>
      <c r="G49" s="92"/>
      <c r="H49" s="92"/>
      <c r="I49" s="92"/>
      <c r="J49" s="98"/>
    </row>
    <row r="50" s="142" customFormat="1" ht="26" customHeight="1" spans="1:10">
      <c r="A50" s="91" t="s">
        <v>688</v>
      </c>
      <c r="B50" s="91"/>
      <c r="C50" s="91"/>
      <c r="D50" s="91"/>
      <c r="E50" s="91"/>
      <c r="F50" s="91"/>
      <c r="G50" s="91"/>
      <c r="H50" s="91"/>
      <c r="I50" s="91"/>
      <c r="J50" s="91"/>
    </row>
    <row r="51" s="142" customFormat="1" ht="26" customHeight="1" spans="1:10">
      <c r="A51" s="91" t="s">
        <v>689</v>
      </c>
      <c r="B51" s="91"/>
      <c r="C51" s="91"/>
      <c r="D51" s="91"/>
      <c r="E51" s="91"/>
      <c r="F51" s="91"/>
      <c r="G51" s="91"/>
      <c r="H51" s="91"/>
      <c r="I51" s="91"/>
      <c r="J51" s="91"/>
    </row>
    <row r="52" s="142" customFormat="1" ht="26" customHeight="1" spans="1:10">
      <c r="A52" s="91" t="s">
        <v>690</v>
      </c>
      <c r="B52" s="91"/>
      <c r="C52" s="91"/>
      <c r="D52" s="91"/>
      <c r="E52" s="91"/>
      <c r="F52" s="91"/>
      <c r="G52" s="91"/>
      <c r="H52" s="91"/>
      <c r="I52" s="91"/>
      <c r="J52" s="91"/>
    </row>
    <row r="53" spans="5:5">
      <c r="E53" s="203"/>
    </row>
    <row r="54" spans="5:5">
      <c r="E54" s="203"/>
    </row>
  </sheetData>
  <mergeCells count="7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B48:I48"/>
    <mergeCell ref="A50:J50"/>
    <mergeCell ref="A51:J51"/>
    <mergeCell ref="A52:J52"/>
    <mergeCell ref="A5:A6"/>
    <mergeCell ref="A13:A14"/>
    <mergeCell ref="A20:A31"/>
    <mergeCell ref="A38:A45"/>
    <mergeCell ref="A46:A47"/>
    <mergeCell ref="B13:B14"/>
    <mergeCell ref="B20:B25"/>
    <mergeCell ref="B26:B31"/>
    <mergeCell ref="B32:B33"/>
    <mergeCell ref="B34:B37"/>
    <mergeCell ref="B38:B42"/>
    <mergeCell ref="B43:B45"/>
    <mergeCell ref="B46:B47"/>
    <mergeCell ref="H13:H14"/>
    <mergeCell ref="I13:I14"/>
    <mergeCell ref="J13:J14"/>
    <mergeCell ref="C13:D1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5"/>
  <sheetViews>
    <sheetView tabSelected="1" topLeftCell="A11" workbookViewId="0">
      <selection activeCell="C13" sqref="C13"/>
    </sheetView>
  </sheetViews>
  <sheetFormatPr defaultColWidth="9.13888888888889" defaultRowHeight="35" customHeight="1"/>
  <cols>
    <col min="1" max="1" width="15.5740740740741" style="123" customWidth="1"/>
    <col min="2" max="2" width="9.71296296296296" style="123" customWidth="1"/>
    <col min="3" max="3" width="18.287037037037" style="123" customWidth="1"/>
    <col min="4" max="6" width="15.5740740740741" style="123" customWidth="1"/>
    <col min="7" max="7" width="15.1388888888889" style="123" customWidth="1"/>
    <col min="8" max="8" width="15.5740740740741" style="123" customWidth="1"/>
    <col min="9" max="9" width="7.57407407407407" style="123" customWidth="1"/>
    <col min="10" max="11" width="15.5740740740741" style="123" customWidth="1"/>
    <col min="12" max="12" width="5" style="123" customWidth="1"/>
    <col min="13" max="255" width="15.5740740740741" style="123" customWidth="1"/>
    <col min="256" max="16384" width="15.5740740740741" style="123"/>
  </cols>
  <sheetData>
    <row r="1" s="57" customFormat="1" ht="26" customHeight="1" spans="1:10">
      <c r="A1" s="100" t="s">
        <v>691</v>
      </c>
      <c r="B1" s="100"/>
      <c r="C1" s="100"/>
      <c r="D1" s="100"/>
      <c r="E1" s="100"/>
      <c r="F1" s="100"/>
      <c r="G1" s="100"/>
      <c r="H1" s="100"/>
      <c r="I1" s="100"/>
      <c r="J1" s="100"/>
    </row>
    <row r="2" s="54" customFormat="1" ht="28" customHeight="1" spans="1:10">
      <c r="A2" s="124" t="s">
        <v>548</v>
      </c>
      <c r="B2" s="124"/>
      <c r="C2" s="124"/>
      <c r="D2" s="124"/>
      <c r="E2" s="100"/>
      <c r="F2" s="100"/>
      <c r="G2" s="100"/>
      <c r="H2" s="61" t="s">
        <v>3</v>
      </c>
      <c r="I2" s="61"/>
      <c r="J2" s="94" t="s">
        <v>692</v>
      </c>
    </row>
    <row r="3" s="122" customFormat="1" ht="18" customHeight="1" spans="1:254">
      <c r="A3" s="64" t="s">
        <v>693</v>
      </c>
      <c r="B3" s="64"/>
      <c r="C3" s="66" t="s">
        <v>616</v>
      </c>
      <c r="D3" s="66"/>
      <c r="E3" s="66"/>
      <c r="F3" s="66"/>
      <c r="G3" s="66"/>
      <c r="H3" s="66"/>
      <c r="I3" s="66"/>
      <c r="J3" s="66"/>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row>
    <row r="4" s="56" customFormat="1" ht="18" customHeight="1" spans="1:254">
      <c r="A4" s="64" t="s">
        <v>694</v>
      </c>
      <c r="B4" s="64"/>
      <c r="C4" s="65" t="s">
        <v>695</v>
      </c>
      <c r="D4" s="65"/>
      <c r="E4" s="65"/>
      <c r="F4" s="64" t="s">
        <v>696</v>
      </c>
      <c r="G4" s="66" t="s">
        <v>695</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row>
    <row r="5" s="56" customFormat="1" ht="36" customHeight="1" spans="1:254">
      <c r="A5" s="64" t="s">
        <v>697</v>
      </c>
      <c r="B5" s="64"/>
      <c r="C5" s="64"/>
      <c r="D5" s="64" t="s">
        <v>698</v>
      </c>
      <c r="E5" s="64" t="s">
        <v>500</v>
      </c>
      <c r="F5" s="64" t="s">
        <v>699</v>
      </c>
      <c r="G5" s="64" t="s">
        <v>700</v>
      </c>
      <c r="H5" s="64" t="s">
        <v>701</v>
      </c>
      <c r="I5" s="64" t="s">
        <v>702</v>
      </c>
      <c r="J5" s="64"/>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row>
    <row r="6" s="56" customFormat="1" ht="36" customHeight="1" spans="1:254">
      <c r="A6" s="64"/>
      <c r="B6" s="64"/>
      <c r="C6" s="102" t="s">
        <v>703</v>
      </c>
      <c r="D6" s="106"/>
      <c r="E6" s="106">
        <v>200000</v>
      </c>
      <c r="F6" s="106">
        <v>200000</v>
      </c>
      <c r="G6" s="64">
        <v>10</v>
      </c>
      <c r="H6" s="138">
        <v>1</v>
      </c>
      <c r="I6" s="106">
        <f>ROUND(G6*H6,2)</f>
        <v>10</v>
      </c>
      <c r="J6" s="106"/>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row>
    <row r="7" s="56" customFormat="1" ht="36" customHeight="1" spans="1:254">
      <c r="A7" s="64"/>
      <c r="B7" s="64"/>
      <c r="C7" s="102" t="s">
        <v>704</v>
      </c>
      <c r="D7" s="106"/>
      <c r="E7" s="106">
        <v>200000</v>
      </c>
      <c r="F7" s="106">
        <v>200000</v>
      </c>
      <c r="G7" s="64"/>
      <c r="H7" s="106"/>
      <c r="I7" s="106" t="s">
        <v>504</v>
      </c>
      <c r="J7" s="106"/>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row>
    <row r="8" s="56" customFormat="1" ht="36" customHeight="1" spans="1:254">
      <c r="A8" s="64"/>
      <c r="B8" s="64"/>
      <c r="C8" s="102" t="s">
        <v>705</v>
      </c>
      <c r="D8" s="105"/>
      <c r="E8" s="105"/>
      <c r="F8" s="105"/>
      <c r="G8" s="64"/>
      <c r="H8" s="105"/>
      <c r="I8" s="106" t="s">
        <v>504</v>
      </c>
      <c r="J8" s="106"/>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row>
    <row r="9" s="57" customFormat="1" ht="36" customHeight="1" spans="1:10">
      <c r="A9" s="64"/>
      <c r="B9" s="64"/>
      <c r="C9" s="102" t="s">
        <v>706</v>
      </c>
      <c r="D9" s="106" t="s">
        <v>504</v>
      </c>
      <c r="E9" s="106" t="s">
        <v>504</v>
      </c>
      <c r="F9" s="106" t="s">
        <v>504</v>
      </c>
      <c r="G9" s="64" t="s">
        <v>504</v>
      </c>
      <c r="H9" s="105"/>
      <c r="I9" s="106" t="s">
        <v>504</v>
      </c>
      <c r="J9" s="106"/>
    </row>
    <row r="10" s="57" customFormat="1" ht="18" customHeight="1" spans="1:10">
      <c r="A10" s="64" t="s">
        <v>707</v>
      </c>
      <c r="B10" s="64" t="s">
        <v>708</v>
      </c>
      <c r="C10" s="64"/>
      <c r="D10" s="64"/>
      <c r="E10" s="64"/>
      <c r="F10" s="106" t="s">
        <v>593</v>
      </c>
      <c r="G10" s="106"/>
      <c r="H10" s="106"/>
      <c r="I10" s="106"/>
      <c r="J10" s="106"/>
    </row>
    <row r="11" s="57" customFormat="1" ht="85" customHeight="1" spans="1:10">
      <c r="A11" s="64"/>
      <c r="B11" s="139" t="s">
        <v>709</v>
      </c>
      <c r="C11" s="140"/>
      <c r="D11" s="140"/>
      <c r="E11" s="141"/>
      <c r="F11" s="106" t="s">
        <v>596</v>
      </c>
      <c r="G11" s="106"/>
      <c r="H11" s="106"/>
      <c r="I11" s="106"/>
      <c r="J11" s="106"/>
    </row>
    <row r="12" s="57" customFormat="1" ht="36" customHeight="1" spans="1:10">
      <c r="A12" s="78" t="s">
        <v>710</v>
      </c>
      <c r="B12" s="126"/>
      <c r="C12" s="127"/>
      <c r="D12" s="78" t="s">
        <v>711</v>
      </c>
      <c r="E12" s="126"/>
      <c r="F12" s="127"/>
      <c r="G12" s="128" t="s">
        <v>626</v>
      </c>
      <c r="H12" s="128" t="s">
        <v>700</v>
      </c>
      <c r="I12" s="128" t="s">
        <v>702</v>
      </c>
      <c r="J12" s="128" t="s">
        <v>627</v>
      </c>
    </row>
    <row r="13" s="57" customFormat="1" ht="36" customHeight="1" spans="1:10">
      <c r="A13" s="73" t="s">
        <v>620</v>
      </c>
      <c r="B13" s="64" t="s">
        <v>621</v>
      </c>
      <c r="C13" s="64" t="s">
        <v>622</v>
      </c>
      <c r="D13" s="64" t="s">
        <v>623</v>
      </c>
      <c r="E13" s="64" t="s">
        <v>624</v>
      </c>
      <c r="F13" s="81" t="s">
        <v>625</v>
      </c>
      <c r="G13" s="82"/>
      <c r="H13" s="82"/>
      <c r="I13" s="82"/>
      <c r="J13" s="82"/>
    </row>
    <row r="14" s="57" customFormat="1" ht="36" customHeight="1" spans="1:10">
      <c r="A14" s="79" t="s">
        <v>712</v>
      </c>
      <c r="B14" s="64" t="s">
        <v>628</v>
      </c>
      <c r="C14" s="64" t="s">
        <v>713</v>
      </c>
      <c r="D14" s="129" t="s">
        <v>630</v>
      </c>
      <c r="E14" s="64">
        <v>2</v>
      </c>
      <c r="F14" s="81" t="s">
        <v>714</v>
      </c>
      <c r="G14" s="82">
        <v>2</v>
      </c>
      <c r="H14" s="82">
        <v>12</v>
      </c>
      <c r="I14" s="82">
        <v>12</v>
      </c>
      <c r="J14" s="82"/>
    </row>
    <row r="15" s="57" customFormat="1" ht="36" customHeight="1" spans="1:10">
      <c r="A15" s="83"/>
      <c r="B15" s="80" t="s">
        <v>641</v>
      </c>
      <c r="C15" s="64" t="s">
        <v>715</v>
      </c>
      <c r="D15" s="129" t="s">
        <v>630</v>
      </c>
      <c r="E15" s="64">
        <v>100</v>
      </c>
      <c r="F15" s="81" t="s">
        <v>644</v>
      </c>
      <c r="G15" s="86">
        <v>1</v>
      </c>
      <c r="H15" s="82">
        <v>8</v>
      </c>
      <c r="I15" s="82">
        <v>8</v>
      </c>
      <c r="J15" s="82"/>
    </row>
    <row r="16" s="57" customFormat="1" ht="36" customHeight="1" spans="1:10">
      <c r="A16" s="83"/>
      <c r="B16" s="85"/>
      <c r="C16" s="64" t="s">
        <v>716</v>
      </c>
      <c r="D16" s="129" t="s">
        <v>630</v>
      </c>
      <c r="E16" s="64">
        <v>100</v>
      </c>
      <c r="F16" s="81" t="s">
        <v>644</v>
      </c>
      <c r="G16" s="86">
        <v>1</v>
      </c>
      <c r="H16" s="82">
        <v>8</v>
      </c>
      <c r="I16" s="82">
        <v>8</v>
      </c>
      <c r="J16" s="82"/>
    </row>
    <row r="17" s="57" customFormat="1" ht="36" customHeight="1" spans="1:10">
      <c r="A17" s="83"/>
      <c r="B17" s="80" t="s">
        <v>650</v>
      </c>
      <c r="C17" s="64" t="s">
        <v>717</v>
      </c>
      <c r="D17" s="129" t="s">
        <v>630</v>
      </c>
      <c r="E17" s="130" t="s">
        <v>718</v>
      </c>
      <c r="F17" s="81"/>
      <c r="G17" s="130" t="s">
        <v>718</v>
      </c>
      <c r="H17" s="82">
        <v>8</v>
      </c>
      <c r="I17" s="82">
        <v>8</v>
      </c>
      <c r="J17" s="82"/>
    </row>
    <row r="18" s="57" customFormat="1" ht="36" customHeight="1" spans="1:10">
      <c r="A18" s="83"/>
      <c r="B18" s="85"/>
      <c r="C18" s="64" t="s">
        <v>719</v>
      </c>
      <c r="D18" s="129" t="s">
        <v>630</v>
      </c>
      <c r="E18" s="130">
        <v>100</v>
      </c>
      <c r="F18" s="81" t="s">
        <v>644</v>
      </c>
      <c r="G18" s="131">
        <v>1</v>
      </c>
      <c r="H18" s="82">
        <v>8</v>
      </c>
      <c r="I18" s="82">
        <v>8</v>
      </c>
      <c r="J18" s="82"/>
    </row>
    <row r="19" s="57" customFormat="1" ht="36" customHeight="1" spans="1:10">
      <c r="A19" s="83"/>
      <c r="B19" s="64" t="s">
        <v>653</v>
      </c>
      <c r="C19" s="64" t="s">
        <v>720</v>
      </c>
      <c r="D19" s="129" t="s">
        <v>630</v>
      </c>
      <c r="E19" s="64">
        <v>100000</v>
      </c>
      <c r="F19" s="81" t="s">
        <v>631</v>
      </c>
      <c r="G19" s="132">
        <v>100000</v>
      </c>
      <c r="H19" s="82">
        <v>10</v>
      </c>
      <c r="I19" s="82">
        <v>10</v>
      </c>
      <c r="J19" s="82"/>
    </row>
    <row r="20" s="57" customFormat="1" ht="42" customHeight="1" spans="1:10">
      <c r="A20" s="80" t="s">
        <v>663</v>
      </c>
      <c r="B20" s="80" t="s">
        <v>664</v>
      </c>
      <c r="C20" s="133" t="s">
        <v>721</v>
      </c>
      <c r="D20" s="129" t="s">
        <v>684</v>
      </c>
      <c r="E20" s="64">
        <v>45</v>
      </c>
      <c r="F20" s="81" t="s">
        <v>644</v>
      </c>
      <c r="G20" s="86">
        <v>0.45</v>
      </c>
      <c r="H20" s="82">
        <v>10</v>
      </c>
      <c r="I20" s="82">
        <v>10</v>
      </c>
      <c r="J20" s="82"/>
    </row>
    <row r="21" s="57" customFormat="1" ht="44" customHeight="1" spans="1:10">
      <c r="A21" s="84"/>
      <c r="B21" s="85"/>
      <c r="C21" s="133" t="s">
        <v>722</v>
      </c>
      <c r="D21" s="129" t="s">
        <v>684</v>
      </c>
      <c r="E21" s="64">
        <v>90</v>
      </c>
      <c r="F21" s="81" t="s">
        <v>644</v>
      </c>
      <c r="G21" s="86">
        <v>0.9</v>
      </c>
      <c r="H21" s="82">
        <v>10</v>
      </c>
      <c r="I21" s="82">
        <v>10</v>
      </c>
      <c r="J21" s="82"/>
    </row>
    <row r="22" s="57" customFormat="1" ht="30" customHeight="1" spans="1:10">
      <c r="A22" s="84"/>
      <c r="B22" s="80" t="s">
        <v>723</v>
      </c>
      <c r="C22" s="133" t="s">
        <v>724</v>
      </c>
      <c r="D22" s="129" t="s">
        <v>630</v>
      </c>
      <c r="E22" s="64" t="s">
        <v>725</v>
      </c>
      <c r="F22" s="81"/>
      <c r="G22" s="82" t="s">
        <v>725</v>
      </c>
      <c r="H22" s="82">
        <v>8</v>
      </c>
      <c r="I22" s="82">
        <v>8</v>
      </c>
      <c r="J22" s="82"/>
    </row>
    <row r="23" s="57" customFormat="1" ht="30" customHeight="1" spans="1:10">
      <c r="A23" s="84"/>
      <c r="B23" s="85"/>
      <c r="C23" s="133" t="s">
        <v>726</v>
      </c>
      <c r="D23" s="129" t="s">
        <v>630</v>
      </c>
      <c r="E23" s="64" t="s">
        <v>727</v>
      </c>
      <c r="F23" s="81"/>
      <c r="G23" s="82" t="s">
        <v>727</v>
      </c>
      <c r="H23" s="82">
        <v>8</v>
      </c>
      <c r="I23" s="82">
        <v>8</v>
      </c>
      <c r="J23" s="82"/>
    </row>
    <row r="24" s="57" customFormat="1" ht="30" customHeight="1" spans="1:10">
      <c r="A24" s="80" t="s">
        <v>681</v>
      </c>
      <c r="B24" s="80" t="s">
        <v>682</v>
      </c>
      <c r="C24" s="133" t="s">
        <v>728</v>
      </c>
      <c r="D24" s="129" t="s">
        <v>684</v>
      </c>
      <c r="E24" s="66" t="s">
        <v>729</v>
      </c>
      <c r="F24" s="81" t="s">
        <v>644</v>
      </c>
      <c r="G24" s="134">
        <v>0.95</v>
      </c>
      <c r="H24" s="135">
        <v>3</v>
      </c>
      <c r="I24" s="135">
        <v>3</v>
      </c>
      <c r="J24" s="119" t="s">
        <v>5</v>
      </c>
    </row>
    <row r="25" s="57" customFormat="1" ht="30" customHeight="1" spans="1:10">
      <c r="A25" s="84"/>
      <c r="B25" s="84"/>
      <c r="C25" s="88" t="s">
        <v>730</v>
      </c>
      <c r="D25" s="129" t="s">
        <v>684</v>
      </c>
      <c r="E25" s="88" t="s">
        <v>731</v>
      </c>
      <c r="F25" s="81" t="s">
        <v>644</v>
      </c>
      <c r="G25" s="136">
        <v>0.92</v>
      </c>
      <c r="H25" s="88">
        <v>3</v>
      </c>
      <c r="I25" s="88">
        <v>3</v>
      </c>
      <c r="J25" s="137"/>
    </row>
    <row r="26" s="57" customFormat="1" ht="39" customHeight="1" spans="1:10">
      <c r="A26" s="85"/>
      <c r="B26" s="85"/>
      <c r="C26" s="88" t="s">
        <v>732</v>
      </c>
      <c r="D26" s="129" t="s">
        <v>684</v>
      </c>
      <c r="E26" s="88" t="s">
        <v>733</v>
      </c>
      <c r="F26" s="81" t="s">
        <v>644</v>
      </c>
      <c r="G26" s="136">
        <v>0.9</v>
      </c>
      <c r="H26" s="88">
        <v>4</v>
      </c>
      <c r="I26" s="88">
        <v>4</v>
      </c>
      <c r="J26" s="137"/>
    </row>
    <row r="27" s="57" customFormat="1" ht="54" customHeight="1" spans="1:10">
      <c r="A27" s="88" t="s">
        <v>734</v>
      </c>
      <c r="B27" s="88"/>
      <c r="C27" s="88"/>
      <c r="D27" s="137"/>
      <c r="E27" s="137"/>
      <c r="F27" s="137"/>
      <c r="G27" s="137"/>
      <c r="H27" s="137"/>
      <c r="I27" s="137"/>
      <c r="J27" s="137"/>
    </row>
    <row r="28" s="57" customFormat="1" ht="25.5" customHeight="1" spans="1:10">
      <c r="A28" s="88" t="s">
        <v>735</v>
      </c>
      <c r="B28" s="88"/>
      <c r="C28" s="88"/>
      <c r="D28" s="88"/>
      <c r="E28" s="88"/>
      <c r="F28" s="88"/>
      <c r="G28" s="88"/>
      <c r="H28" s="88">
        <f>SUM(H14:H27)</f>
        <v>100</v>
      </c>
      <c r="I28" s="88">
        <f>SUM(I14:I27)</f>
        <v>100</v>
      </c>
      <c r="J28" s="97" t="s">
        <v>736</v>
      </c>
    </row>
    <row r="29" s="57" customFormat="1" ht="29" customHeight="1" spans="1:10">
      <c r="A29" s="91" t="s">
        <v>687</v>
      </c>
      <c r="B29" s="92"/>
      <c r="C29" s="92"/>
      <c r="D29" s="92"/>
      <c r="E29" s="92"/>
      <c r="F29" s="92"/>
      <c r="G29" s="92"/>
      <c r="H29" s="92"/>
      <c r="I29" s="92"/>
      <c r="J29" s="98"/>
    </row>
    <row r="30" s="57" customFormat="1" ht="27" customHeight="1" spans="1:10">
      <c r="A30" s="91" t="s">
        <v>688</v>
      </c>
      <c r="B30" s="91"/>
      <c r="C30" s="91"/>
      <c r="D30" s="91"/>
      <c r="E30" s="91"/>
      <c r="F30" s="91"/>
      <c r="G30" s="91"/>
      <c r="H30" s="91"/>
      <c r="I30" s="91"/>
      <c r="J30" s="91"/>
    </row>
    <row r="31" s="57" customFormat="1" ht="19" customHeight="1" spans="1:10">
      <c r="A31" s="91" t="s">
        <v>689</v>
      </c>
      <c r="B31" s="91"/>
      <c r="C31" s="91"/>
      <c r="D31" s="91"/>
      <c r="E31" s="91"/>
      <c r="F31" s="91"/>
      <c r="G31" s="91"/>
      <c r="H31" s="91"/>
      <c r="I31" s="91"/>
      <c r="J31" s="91"/>
    </row>
    <row r="32" s="57" customFormat="1" ht="18" customHeight="1" spans="1:10">
      <c r="A32" s="91" t="s">
        <v>737</v>
      </c>
      <c r="B32" s="91"/>
      <c r="C32" s="91"/>
      <c r="D32" s="91"/>
      <c r="E32" s="91"/>
      <c r="F32" s="91"/>
      <c r="G32" s="91"/>
      <c r="H32" s="91"/>
      <c r="I32" s="91"/>
      <c r="J32" s="91"/>
    </row>
    <row r="33" s="57" customFormat="1" ht="18" customHeight="1" spans="1:10">
      <c r="A33" s="91" t="s">
        <v>738</v>
      </c>
      <c r="B33" s="91"/>
      <c r="C33" s="91"/>
      <c r="D33" s="91"/>
      <c r="E33" s="91"/>
      <c r="F33" s="91"/>
      <c r="G33" s="91"/>
      <c r="H33" s="91"/>
      <c r="I33" s="91"/>
      <c r="J33" s="91"/>
    </row>
    <row r="34" s="57" customFormat="1" ht="18" customHeight="1" spans="1:10">
      <c r="A34" s="91" t="s">
        <v>739</v>
      </c>
      <c r="B34" s="91"/>
      <c r="C34" s="91"/>
      <c r="D34" s="91"/>
      <c r="E34" s="91"/>
      <c r="F34" s="91"/>
      <c r="G34" s="91"/>
      <c r="H34" s="91"/>
      <c r="I34" s="91"/>
      <c r="J34" s="91"/>
    </row>
    <row r="35" s="57" customFormat="1" ht="24" customHeight="1" spans="1:10">
      <c r="A35" s="91" t="s">
        <v>740</v>
      </c>
      <c r="B35" s="91"/>
      <c r="C35" s="91"/>
      <c r="D35" s="91"/>
      <c r="E35" s="91"/>
      <c r="F35" s="91"/>
      <c r="G35" s="91"/>
      <c r="H35" s="91"/>
      <c r="I35" s="91"/>
      <c r="J35" s="91"/>
    </row>
  </sheetData>
  <mergeCells count="43">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0:J30"/>
    <mergeCell ref="A31:J31"/>
    <mergeCell ref="A32:J32"/>
    <mergeCell ref="A33:J33"/>
    <mergeCell ref="A34:J34"/>
    <mergeCell ref="A35:J35"/>
    <mergeCell ref="A10:A11"/>
    <mergeCell ref="A14:A19"/>
    <mergeCell ref="A20:A23"/>
    <mergeCell ref="A24:A26"/>
    <mergeCell ref="B15:B16"/>
    <mergeCell ref="B17:B18"/>
    <mergeCell ref="B20:B21"/>
    <mergeCell ref="B22:B23"/>
    <mergeCell ref="B24:B26"/>
    <mergeCell ref="G12:G13"/>
    <mergeCell ref="H12:H13"/>
    <mergeCell ref="I12:I13"/>
    <mergeCell ref="J12:J13"/>
    <mergeCell ref="A5: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1"/>
  <sheetViews>
    <sheetView workbookViewId="0">
      <selection activeCell="A2" sqref="A2:D2"/>
    </sheetView>
  </sheetViews>
  <sheetFormatPr defaultColWidth="9.13888888888889" defaultRowHeight="35" customHeight="1"/>
  <cols>
    <col min="1" max="1" width="15.5740740740741" style="123" customWidth="1"/>
    <col min="2" max="2" width="13.4259259259259" style="123" customWidth="1"/>
    <col min="3" max="6" width="15.5740740740741" style="123" customWidth="1"/>
    <col min="7" max="7" width="15.1388888888889" style="123" customWidth="1"/>
    <col min="8" max="8" width="15.5740740740741" style="123" customWidth="1"/>
    <col min="9" max="9" width="7.57407407407407" style="123" customWidth="1"/>
    <col min="10" max="11" width="15.5740740740741" style="123" customWidth="1"/>
    <col min="12" max="12" width="5" style="123" customWidth="1"/>
    <col min="13" max="255" width="15.5740740740741" style="123" customWidth="1"/>
    <col min="256" max="16384" width="15.5740740740741" style="123"/>
  </cols>
  <sheetData>
    <row r="1" s="57" customFormat="1" ht="26" customHeight="1" spans="1:10">
      <c r="A1" s="100" t="s">
        <v>691</v>
      </c>
      <c r="B1" s="100"/>
      <c r="C1" s="100"/>
      <c r="D1" s="100"/>
      <c r="E1" s="100"/>
      <c r="F1" s="100"/>
      <c r="G1" s="100"/>
      <c r="H1" s="100"/>
      <c r="I1" s="100"/>
      <c r="J1" s="100"/>
    </row>
    <row r="2" s="54" customFormat="1" ht="28" customHeight="1" spans="1:10">
      <c r="A2" s="124" t="s">
        <v>548</v>
      </c>
      <c r="B2" s="124"/>
      <c r="C2" s="124"/>
      <c r="D2" s="124"/>
      <c r="E2" s="100"/>
      <c r="F2" s="100"/>
      <c r="G2" s="100"/>
      <c r="H2" s="61" t="s">
        <v>3</v>
      </c>
      <c r="I2" s="61"/>
      <c r="J2" s="94" t="s">
        <v>692</v>
      </c>
    </row>
    <row r="3" s="122" customFormat="1" ht="18" customHeight="1" spans="1:255">
      <c r="A3" s="64" t="s">
        <v>693</v>
      </c>
      <c r="B3" s="64"/>
      <c r="C3" s="66" t="s">
        <v>614</v>
      </c>
      <c r="D3" s="66"/>
      <c r="E3" s="66"/>
      <c r="F3" s="66"/>
      <c r="G3" s="66"/>
      <c r="H3" s="66"/>
      <c r="I3" s="66"/>
      <c r="J3" s="66"/>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c r="IT3" s="57"/>
      <c r="IU3" s="57"/>
    </row>
    <row r="4" s="56" customFormat="1" ht="18" customHeight="1" spans="1:255">
      <c r="A4" s="64" t="s">
        <v>694</v>
      </c>
      <c r="B4" s="64"/>
      <c r="C4" s="65" t="s">
        <v>582</v>
      </c>
      <c r="D4" s="65"/>
      <c r="E4" s="65"/>
      <c r="F4" s="64" t="s">
        <v>696</v>
      </c>
      <c r="G4" s="66" t="s">
        <v>741</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row>
    <row r="5" s="56" customFormat="1" ht="36" customHeight="1" spans="1:255">
      <c r="A5" s="64" t="s">
        <v>697</v>
      </c>
      <c r="B5" s="64"/>
      <c r="C5" s="64"/>
      <c r="D5" s="64" t="s">
        <v>698</v>
      </c>
      <c r="E5" s="64" t="s">
        <v>500</v>
      </c>
      <c r="F5" s="64" t="s">
        <v>699</v>
      </c>
      <c r="G5" s="64" t="s">
        <v>700</v>
      </c>
      <c r="H5" s="64" t="s">
        <v>701</v>
      </c>
      <c r="I5" s="64" t="s">
        <v>702</v>
      </c>
      <c r="J5" s="64"/>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c r="IR5" s="57"/>
      <c r="IS5" s="57"/>
      <c r="IT5" s="57"/>
      <c r="IU5" s="57"/>
    </row>
    <row r="6" s="56" customFormat="1" ht="36" customHeight="1" spans="1:255">
      <c r="A6" s="64"/>
      <c r="B6" s="64"/>
      <c r="C6" s="102" t="s">
        <v>703</v>
      </c>
      <c r="D6" s="105">
        <v>100000</v>
      </c>
      <c r="E6" s="105">
        <v>100000</v>
      </c>
      <c r="F6" s="105">
        <v>74935.75</v>
      </c>
      <c r="G6" s="64">
        <v>10</v>
      </c>
      <c r="H6" s="125">
        <f>F6/E6*100%</f>
        <v>0.7493575</v>
      </c>
      <c r="I6" s="106">
        <f>ROUND(G6*H6,2)</f>
        <v>7.49</v>
      </c>
      <c r="J6" s="106"/>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c r="IR6" s="57"/>
      <c r="IS6" s="57"/>
      <c r="IT6" s="57"/>
      <c r="IU6" s="57"/>
    </row>
    <row r="7" s="56" customFormat="1" ht="36" customHeight="1" spans="1:255">
      <c r="A7" s="64"/>
      <c r="B7" s="64"/>
      <c r="C7" s="102" t="s">
        <v>704</v>
      </c>
      <c r="D7" s="105">
        <v>100000</v>
      </c>
      <c r="E7" s="105">
        <v>100000</v>
      </c>
      <c r="F7" s="105">
        <v>74935.75</v>
      </c>
      <c r="G7" s="64"/>
      <c r="H7" s="105"/>
      <c r="I7" s="106" t="s">
        <v>504</v>
      </c>
      <c r="J7" s="106"/>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row>
    <row r="8" s="56" customFormat="1" ht="36" customHeight="1" spans="1:255">
      <c r="A8" s="64"/>
      <c r="B8" s="64"/>
      <c r="C8" s="102" t="s">
        <v>705</v>
      </c>
      <c r="D8" s="105"/>
      <c r="E8" s="105"/>
      <c r="F8" s="105"/>
      <c r="G8" s="64"/>
      <c r="H8" s="105"/>
      <c r="I8" s="106" t="s">
        <v>504</v>
      </c>
      <c r="J8" s="106"/>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row>
    <row r="9" s="57" customFormat="1" ht="36" customHeight="1" spans="1:10">
      <c r="A9" s="64"/>
      <c r="B9" s="64"/>
      <c r="C9" s="102" t="s">
        <v>706</v>
      </c>
      <c r="D9" s="106" t="s">
        <v>504</v>
      </c>
      <c r="E9" s="106" t="s">
        <v>504</v>
      </c>
      <c r="F9" s="106" t="s">
        <v>504</v>
      </c>
      <c r="G9" s="64" t="s">
        <v>504</v>
      </c>
      <c r="H9" s="105"/>
      <c r="I9" s="106" t="s">
        <v>504</v>
      </c>
      <c r="J9" s="106"/>
    </row>
    <row r="10" s="57" customFormat="1" ht="18" customHeight="1" spans="1:10">
      <c r="A10" s="64" t="s">
        <v>707</v>
      </c>
      <c r="B10" s="64" t="s">
        <v>708</v>
      </c>
      <c r="C10" s="64"/>
      <c r="D10" s="64"/>
      <c r="E10" s="64"/>
      <c r="F10" s="106" t="s">
        <v>593</v>
      </c>
      <c r="G10" s="106"/>
      <c r="H10" s="106"/>
      <c r="I10" s="106"/>
      <c r="J10" s="106"/>
    </row>
    <row r="11" s="57" customFormat="1" ht="66" customHeight="1" spans="1:10">
      <c r="A11" s="64"/>
      <c r="B11" s="107" t="s">
        <v>615</v>
      </c>
      <c r="C11" s="108"/>
      <c r="D11" s="108"/>
      <c r="E11" s="109"/>
      <c r="F11" s="106" t="s">
        <v>596</v>
      </c>
      <c r="G11" s="106"/>
      <c r="H11" s="106"/>
      <c r="I11" s="106"/>
      <c r="J11" s="106"/>
    </row>
    <row r="12" s="57" customFormat="1" ht="36" customHeight="1" spans="1:10">
      <c r="A12" s="78" t="s">
        <v>710</v>
      </c>
      <c r="B12" s="126"/>
      <c r="C12" s="127"/>
      <c r="D12" s="78" t="s">
        <v>711</v>
      </c>
      <c r="E12" s="126"/>
      <c r="F12" s="127"/>
      <c r="G12" s="128" t="s">
        <v>626</v>
      </c>
      <c r="H12" s="128" t="s">
        <v>700</v>
      </c>
      <c r="I12" s="128" t="s">
        <v>702</v>
      </c>
      <c r="J12" s="128" t="s">
        <v>627</v>
      </c>
    </row>
    <row r="13" s="57" customFormat="1" ht="36" customHeight="1" spans="1:10">
      <c r="A13" s="73" t="s">
        <v>620</v>
      </c>
      <c r="B13" s="64" t="s">
        <v>621</v>
      </c>
      <c r="C13" s="64" t="s">
        <v>622</v>
      </c>
      <c r="D13" s="64" t="s">
        <v>623</v>
      </c>
      <c r="E13" s="64" t="s">
        <v>624</v>
      </c>
      <c r="F13" s="81" t="s">
        <v>625</v>
      </c>
      <c r="G13" s="82"/>
      <c r="H13" s="82"/>
      <c r="I13" s="82"/>
      <c r="J13" s="82"/>
    </row>
    <row r="14" s="57" customFormat="1" ht="36" customHeight="1" spans="1:10">
      <c r="A14" s="79" t="s">
        <v>712</v>
      </c>
      <c r="B14" s="64" t="s">
        <v>628</v>
      </c>
      <c r="C14" s="64" t="s">
        <v>742</v>
      </c>
      <c r="D14" s="129" t="s">
        <v>630</v>
      </c>
      <c r="E14" s="64">
        <v>1</v>
      </c>
      <c r="F14" s="81" t="s">
        <v>743</v>
      </c>
      <c r="G14" s="82">
        <v>1</v>
      </c>
      <c r="H14" s="82">
        <v>12</v>
      </c>
      <c r="I14" s="82">
        <v>12</v>
      </c>
      <c r="J14" s="82"/>
    </row>
    <row r="15" s="57" customFormat="1" ht="36" customHeight="1" spans="1:10">
      <c r="A15" s="83"/>
      <c r="B15" s="80" t="s">
        <v>641</v>
      </c>
      <c r="C15" s="64" t="s">
        <v>744</v>
      </c>
      <c r="D15" s="129" t="s">
        <v>630</v>
      </c>
      <c r="E15" s="64">
        <v>100</v>
      </c>
      <c r="F15" s="81" t="s">
        <v>644</v>
      </c>
      <c r="G15" s="86">
        <v>1</v>
      </c>
      <c r="H15" s="82">
        <v>10</v>
      </c>
      <c r="I15" s="82">
        <v>8</v>
      </c>
      <c r="J15" s="82"/>
    </row>
    <row r="16" s="57" customFormat="1" ht="36" customHeight="1" spans="1:10">
      <c r="A16" s="83"/>
      <c r="B16" s="84"/>
      <c r="C16" s="64" t="s">
        <v>715</v>
      </c>
      <c r="D16" s="129" t="s">
        <v>630</v>
      </c>
      <c r="E16" s="64">
        <v>100</v>
      </c>
      <c r="F16" s="81" t="s">
        <v>644</v>
      </c>
      <c r="G16" s="86">
        <v>1</v>
      </c>
      <c r="H16" s="82">
        <v>6</v>
      </c>
      <c r="I16" s="82">
        <v>3</v>
      </c>
      <c r="J16" s="82"/>
    </row>
    <row r="17" s="57" customFormat="1" ht="36" customHeight="1" spans="1:10">
      <c r="A17" s="83"/>
      <c r="B17" s="85"/>
      <c r="C17" s="64" t="s">
        <v>716</v>
      </c>
      <c r="D17" s="129" t="s">
        <v>630</v>
      </c>
      <c r="E17" s="64">
        <v>100</v>
      </c>
      <c r="F17" s="81" t="s">
        <v>644</v>
      </c>
      <c r="G17" s="86">
        <v>1</v>
      </c>
      <c r="H17" s="82">
        <v>5</v>
      </c>
      <c r="I17" s="82">
        <v>3</v>
      </c>
      <c r="J17" s="82"/>
    </row>
    <row r="18" s="57" customFormat="1" ht="36" customHeight="1" spans="1:10">
      <c r="A18" s="83"/>
      <c r="B18" s="80" t="s">
        <v>650</v>
      </c>
      <c r="C18" s="64" t="s">
        <v>717</v>
      </c>
      <c r="D18" s="129" t="s">
        <v>630</v>
      </c>
      <c r="E18" s="130" t="s">
        <v>718</v>
      </c>
      <c r="F18" s="81"/>
      <c r="G18" s="130" t="s">
        <v>718</v>
      </c>
      <c r="H18" s="82">
        <v>8</v>
      </c>
      <c r="I18" s="82">
        <v>6</v>
      </c>
      <c r="J18" s="82"/>
    </row>
    <row r="19" s="57" customFormat="1" ht="36" customHeight="1" spans="1:10">
      <c r="A19" s="83"/>
      <c r="B19" s="84"/>
      <c r="C19" s="64" t="s">
        <v>745</v>
      </c>
      <c r="D19" s="129" t="s">
        <v>630</v>
      </c>
      <c r="E19" s="130">
        <v>100</v>
      </c>
      <c r="F19" s="81" t="s">
        <v>644</v>
      </c>
      <c r="G19" s="131">
        <v>1</v>
      </c>
      <c r="H19" s="82">
        <v>7</v>
      </c>
      <c r="I19" s="82">
        <v>5</v>
      </c>
      <c r="J19" s="82"/>
    </row>
    <row r="20" s="57" customFormat="1" ht="36" customHeight="1" spans="1:10">
      <c r="A20" s="83"/>
      <c r="B20" s="64" t="s">
        <v>653</v>
      </c>
      <c r="C20" s="64" t="s">
        <v>746</v>
      </c>
      <c r="D20" s="129" t="s">
        <v>630</v>
      </c>
      <c r="E20" s="64">
        <v>74935.75</v>
      </c>
      <c r="F20" s="81" t="s">
        <v>631</v>
      </c>
      <c r="G20" s="132">
        <v>74935.75</v>
      </c>
      <c r="H20" s="82">
        <v>12</v>
      </c>
      <c r="I20" s="82">
        <v>6</v>
      </c>
      <c r="J20" s="82"/>
    </row>
    <row r="21" s="57" customFormat="1" ht="30" customHeight="1" spans="1:10">
      <c r="A21" s="80" t="s">
        <v>663</v>
      </c>
      <c r="B21" s="64" t="s">
        <v>664</v>
      </c>
      <c r="C21" s="133" t="s">
        <v>747</v>
      </c>
      <c r="D21" s="129" t="s">
        <v>630</v>
      </c>
      <c r="E21" s="64" t="s">
        <v>748</v>
      </c>
      <c r="F21" s="81"/>
      <c r="G21" s="82" t="s">
        <v>748</v>
      </c>
      <c r="H21" s="82">
        <v>18</v>
      </c>
      <c r="I21" s="82">
        <v>16</v>
      </c>
      <c r="J21" s="82"/>
    </row>
    <row r="22" s="57" customFormat="1" ht="30" customHeight="1" spans="1:10">
      <c r="A22" s="84"/>
      <c r="B22" s="64" t="s">
        <v>723</v>
      </c>
      <c r="C22" s="133" t="s">
        <v>749</v>
      </c>
      <c r="D22" s="129" t="s">
        <v>630</v>
      </c>
      <c r="E22" s="64" t="s">
        <v>725</v>
      </c>
      <c r="F22" s="81"/>
      <c r="G22" s="82" t="s">
        <v>725</v>
      </c>
      <c r="H22" s="82">
        <v>12</v>
      </c>
      <c r="I22" s="82">
        <v>10</v>
      </c>
      <c r="J22" s="82"/>
    </row>
    <row r="23" s="57" customFormat="1" ht="30" customHeight="1" spans="1:10">
      <c r="A23" s="80" t="s">
        <v>681</v>
      </c>
      <c r="B23" s="80" t="s">
        <v>682</v>
      </c>
      <c r="C23" s="133" t="s">
        <v>728</v>
      </c>
      <c r="D23" s="129" t="s">
        <v>684</v>
      </c>
      <c r="E23" s="66" t="s">
        <v>729</v>
      </c>
      <c r="F23" s="81" t="s">
        <v>644</v>
      </c>
      <c r="G23" s="134">
        <v>0.95</v>
      </c>
      <c r="H23" s="135">
        <v>3</v>
      </c>
      <c r="I23" s="82">
        <v>2</v>
      </c>
      <c r="J23" s="119" t="s">
        <v>5</v>
      </c>
    </row>
    <row r="24" s="57" customFormat="1" ht="30" customHeight="1" spans="1:10">
      <c r="A24" s="84"/>
      <c r="B24" s="84"/>
      <c r="C24" s="88" t="s">
        <v>730</v>
      </c>
      <c r="D24" s="129" t="s">
        <v>684</v>
      </c>
      <c r="E24" s="88" t="s">
        <v>731</v>
      </c>
      <c r="F24" s="81" t="s">
        <v>644</v>
      </c>
      <c r="G24" s="136">
        <v>0.92</v>
      </c>
      <c r="H24" s="88">
        <v>3</v>
      </c>
      <c r="I24" s="88">
        <v>2</v>
      </c>
      <c r="J24" s="137"/>
    </row>
    <row r="25" s="57" customFormat="1" ht="39" customHeight="1" spans="1:10">
      <c r="A25" s="85"/>
      <c r="B25" s="85"/>
      <c r="C25" s="88" t="s">
        <v>732</v>
      </c>
      <c r="D25" s="129" t="s">
        <v>684</v>
      </c>
      <c r="E25" s="88" t="s">
        <v>733</v>
      </c>
      <c r="F25" s="81" t="s">
        <v>644</v>
      </c>
      <c r="G25" s="136">
        <v>0.9</v>
      </c>
      <c r="H25" s="88">
        <v>4</v>
      </c>
      <c r="I25" s="88">
        <v>4</v>
      </c>
      <c r="J25" s="137"/>
    </row>
    <row r="26" s="57" customFormat="1" ht="54" customHeight="1" spans="1:10">
      <c r="A26" s="88" t="s">
        <v>734</v>
      </c>
      <c r="B26" s="88"/>
      <c r="C26" s="88"/>
      <c r="D26" s="137"/>
      <c r="E26" s="137"/>
      <c r="F26" s="137"/>
      <c r="G26" s="137"/>
      <c r="H26" s="137"/>
      <c r="I26" s="137"/>
      <c r="J26" s="137"/>
    </row>
    <row r="27" s="57" customFormat="1" ht="25.5" customHeight="1" spans="1:10">
      <c r="A27" s="88" t="s">
        <v>735</v>
      </c>
      <c r="B27" s="88"/>
      <c r="C27" s="88"/>
      <c r="D27" s="88"/>
      <c r="E27" s="88"/>
      <c r="F27" s="88"/>
      <c r="G27" s="88"/>
      <c r="H27" s="88">
        <f>SUM(H14:H26)</f>
        <v>100</v>
      </c>
      <c r="I27" s="88">
        <f>SUM(I14:I26)</f>
        <v>77</v>
      </c>
      <c r="J27" s="97" t="s">
        <v>750</v>
      </c>
    </row>
    <row r="28" s="57" customFormat="1" ht="29" customHeight="1" spans="1:10">
      <c r="A28" s="91" t="s">
        <v>687</v>
      </c>
      <c r="B28" s="92"/>
      <c r="C28" s="92"/>
      <c r="D28" s="92"/>
      <c r="E28" s="92"/>
      <c r="F28" s="92"/>
      <c r="G28" s="92"/>
      <c r="H28" s="92"/>
      <c r="I28" s="92"/>
      <c r="J28" s="98"/>
    </row>
    <row r="29" s="57" customFormat="1" ht="27" customHeight="1" spans="1:10">
      <c r="A29" s="91" t="s">
        <v>688</v>
      </c>
      <c r="B29" s="91"/>
      <c r="C29" s="91"/>
      <c r="D29" s="91"/>
      <c r="E29" s="91"/>
      <c r="F29" s="91"/>
      <c r="G29" s="91"/>
      <c r="H29" s="91"/>
      <c r="I29" s="91"/>
      <c r="J29" s="91"/>
    </row>
    <row r="30" s="57" customFormat="1" ht="19" customHeight="1" spans="1:10">
      <c r="A30" s="91" t="s">
        <v>689</v>
      </c>
      <c r="B30" s="91"/>
      <c r="C30" s="91"/>
      <c r="D30" s="91"/>
      <c r="E30" s="91"/>
      <c r="F30" s="91"/>
      <c r="G30" s="91"/>
      <c r="H30" s="91"/>
      <c r="I30" s="91"/>
      <c r="J30" s="91"/>
    </row>
    <row r="31" s="57" customFormat="1" ht="18" customHeight="1" spans="1:10">
      <c r="A31" s="91" t="s">
        <v>737</v>
      </c>
      <c r="B31" s="91"/>
      <c r="C31" s="91"/>
      <c r="D31" s="91"/>
      <c r="E31" s="91"/>
      <c r="F31" s="91"/>
      <c r="G31" s="91"/>
      <c r="H31" s="91"/>
      <c r="I31" s="91"/>
      <c r="J31" s="91"/>
    </row>
    <row r="32" s="57" customFormat="1" ht="18" customHeight="1" spans="1:10">
      <c r="A32" s="91" t="s">
        <v>738</v>
      </c>
      <c r="B32" s="91"/>
      <c r="C32" s="91"/>
      <c r="D32" s="91"/>
      <c r="E32" s="91"/>
      <c r="F32" s="91"/>
      <c r="G32" s="91"/>
      <c r="H32" s="91"/>
      <c r="I32" s="91"/>
      <c r="J32" s="91"/>
    </row>
    <row r="33" s="57" customFormat="1" ht="18" customHeight="1" spans="1:10">
      <c r="A33" s="91" t="s">
        <v>739</v>
      </c>
      <c r="B33" s="91"/>
      <c r="C33" s="91"/>
      <c r="D33" s="91"/>
      <c r="E33" s="91"/>
      <c r="F33" s="91"/>
      <c r="G33" s="91"/>
      <c r="H33" s="91"/>
      <c r="I33" s="91"/>
      <c r="J33" s="91"/>
    </row>
    <row r="34" s="57" customFormat="1" ht="24" customHeight="1" spans="1:10">
      <c r="A34" s="91" t="s">
        <v>740</v>
      </c>
      <c r="B34" s="91"/>
      <c r="C34" s="91"/>
      <c r="D34" s="91"/>
      <c r="E34" s="91"/>
      <c r="F34" s="91"/>
      <c r="G34" s="91"/>
      <c r="H34" s="91"/>
      <c r="I34" s="91"/>
      <c r="J34" s="91"/>
    </row>
    <row r="35" s="57" customFormat="1" ht="29" customHeight="1" spans="1:10">
      <c r="A35" s="91"/>
      <c r="B35" s="92"/>
      <c r="C35" s="92"/>
      <c r="D35" s="92"/>
      <c r="E35" s="92"/>
      <c r="F35" s="92"/>
      <c r="G35" s="92"/>
      <c r="H35" s="92"/>
      <c r="I35" s="92"/>
      <c r="J35" s="98"/>
    </row>
    <row r="36" s="57" customFormat="1" ht="27" customHeight="1" spans="1:10">
      <c r="A36" s="91"/>
      <c r="B36" s="91"/>
      <c r="C36" s="91"/>
      <c r="D36" s="91"/>
      <c r="E36" s="91"/>
      <c r="F36" s="91"/>
      <c r="G36" s="91"/>
      <c r="H36" s="91"/>
      <c r="I36" s="91"/>
      <c r="J36" s="91"/>
    </row>
    <row r="37" s="57" customFormat="1" ht="19" customHeight="1" spans="1:10">
      <c r="A37" s="91"/>
      <c r="B37" s="91"/>
      <c r="C37" s="91"/>
      <c r="D37" s="91"/>
      <c r="E37" s="91"/>
      <c r="F37" s="91"/>
      <c r="G37" s="91"/>
      <c r="H37" s="91"/>
      <c r="I37" s="91"/>
      <c r="J37" s="91"/>
    </row>
    <row r="38" s="57" customFormat="1" ht="18" customHeight="1" spans="1:10">
      <c r="A38" s="91"/>
      <c r="B38" s="91"/>
      <c r="C38" s="91"/>
      <c r="D38" s="91"/>
      <c r="E38" s="91"/>
      <c r="F38" s="91"/>
      <c r="G38" s="91"/>
      <c r="H38" s="91"/>
      <c r="I38" s="91"/>
      <c r="J38" s="91"/>
    </row>
    <row r="39" s="57" customFormat="1" ht="18" customHeight="1" spans="1:10">
      <c r="A39" s="91"/>
      <c r="B39" s="91"/>
      <c r="C39" s="91"/>
      <c r="D39" s="91"/>
      <c r="E39" s="91"/>
      <c r="F39" s="91"/>
      <c r="G39" s="91"/>
      <c r="H39" s="91"/>
      <c r="I39" s="91"/>
      <c r="J39" s="91"/>
    </row>
    <row r="40" s="57" customFormat="1" ht="18" customHeight="1" spans="1:10">
      <c r="A40" s="91"/>
      <c r="B40" s="91"/>
      <c r="C40" s="91"/>
      <c r="D40" s="91"/>
      <c r="E40" s="91"/>
      <c r="F40" s="91"/>
      <c r="G40" s="91"/>
      <c r="H40" s="91"/>
      <c r="I40" s="91"/>
      <c r="J40" s="91"/>
    </row>
    <row r="41" s="57" customFormat="1" ht="24" customHeight="1" spans="1:10">
      <c r="A41" s="91"/>
      <c r="B41" s="91"/>
      <c r="C41" s="91"/>
      <c r="D41" s="91"/>
      <c r="E41" s="91"/>
      <c r="F41" s="91"/>
      <c r="G41" s="91"/>
      <c r="H41" s="91"/>
      <c r="I41" s="91"/>
      <c r="J41" s="91"/>
    </row>
  </sheetData>
  <mergeCells count="47">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29:J29"/>
    <mergeCell ref="A30:J30"/>
    <mergeCell ref="A31:J31"/>
    <mergeCell ref="A32:J32"/>
    <mergeCell ref="A33:J33"/>
    <mergeCell ref="A34:J34"/>
    <mergeCell ref="A36:J36"/>
    <mergeCell ref="A37:J37"/>
    <mergeCell ref="A38:J38"/>
    <mergeCell ref="A39:J39"/>
    <mergeCell ref="A40:J40"/>
    <mergeCell ref="A41:J41"/>
    <mergeCell ref="A10:A11"/>
    <mergeCell ref="A14:A20"/>
    <mergeCell ref="A21:A22"/>
    <mergeCell ref="A23:A25"/>
    <mergeCell ref="B15:B17"/>
    <mergeCell ref="B18:B19"/>
    <mergeCell ref="B23:B25"/>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1"/>
  <sheetViews>
    <sheetView workbookViewId="0">
      <selection activeCell="A2" sqref="A2:D2"/>
    </sheetView>
  </sheetViews>
  <sheetFormatPr defaultColWidth="10.287037037037" defaultRowHeight="14.4"/>
  <cols>
    <col min="1" max="1" width="12.7037037037037" style="99" customWidth="1"/>
    <col min="2" max="2" width="12" style="99" customWidth="1"/>
    <col min="3" max="3" width="26.5092592592593" style="99" customWidth="1"/>
    <col min="4" max="4" width="16.8055555555556" style="99" customWidth="1"/>
    <col min="5" max="5" width="18.5740740740741" style="99" customWidth="1"/>
    <col min="6" max="6" width="16" style="99" customWidth="1"/>
    <col min="7" max="7" width="11.4259259259259" style="99" customWidth="1"/>
    <col min="8" max="8" width="10.287037037037" style="99"/>
    <col min="9" max="9" width="9.86111111111111" style="99" customWidth="1"/>
    <col min="10" max="10" width="32.2222222222222" style="99" customWidth="1"/>
    <col min="11" max="11" width="14.5740740740741" style="99"/>
    <col min="12" max="16384" width="10.287037037037" style="99"/>
  </cols>
  <sheetData>
    <row r="1" s="99" customFormat="1" ht="49" customHeight="1" spans="1:10">
      <c r="A1" s="100" t="s">
        <v>691</v>
      </c>
      <c r="B1" s="100"/>
      <c r="C1" s="100"/>
      <c r="D1" s="100"/>
      <c r="E1" s="100"/>
      <c r="F1" s="100"/>
      <c r="G1" s="100"/>
      <c r="H1" s="100"/>
      <c r="I1" s="100"/>
      <c r="J1" s="100"/>
    </row>
    <row r="2" s="54" customFormat="1" ht="28" customHeight="1" spans="1:10">
      <c r="A2" s="59" t="s">
        <v>548</v>
      </c>
      <c r="B2" s="59"/>
      <c r="C2" s="59"/>
      <c r="D2" s="59"/>
      <c r="E2" s="60"/>
      <c r="F2" s="60"/>
      <c r="G2" s="60"/>
      <c r="H2" s="61" t="s">
        <v>3</v>
      </c>
      <c r="I2" s="61"/>
      <c r="J2" s="94" t="s">
        <v>692</v>
      </c>
    </row>
    <row r="3" s="99" customFormat="1" ht="35" customHeight="1" spans="1:10">
      <c r="A3" s="64" t="s">
        <v>693</v>
      </c>
      <c r="B3" s="64"/>
      <c r="C3" s="101" t="s">
        <v>751</v>
      </c>
      <c r="D3" s="101"/>
      <c r="E3" s="101"/>
      <c r="F3" s="101"/>
      <c r="G3" s="101"/>
      <c r="H3" s="101"/>
      <c r="I3" s="101"/>
      <c r="J3" s="101"/>
    </row>
    <row r="4" s="56" customFormat="1" ht="18" customHeight="1" spans="1:255">
      <c r="A4" s="64" t="s">
        <v>694</v>
      </c>
      <c r="B4" s="64"/>
      <c r="C4" s="65" t="s">
        <v>582</v>
      </c>
      <c r="D4" s="65"/>
      <c r="E4" s="65"/>
      <c r="F4" s="64" t="s">
        <v>696</v>
      </c>
      <c r="G4" s="66" t="s">
        <v>741</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row>
    <row r="5" s="99" customFormat="1" ht="40" customHeight="1" spans="1:10">
      <c r="A5" s="64" t="s">
        <v>697</v>
      </c>
      <c r="B5" s="64"/>
      <c r="C5" s="64"/>
      <c r="D5" s="64" t="s">
        <v>698</v>
      </c>
      <c r="E5" s="64" t="s">
        <v>500</v>
      </c>
      <c r="F5" s="64" t="s">
        <v>699</v>
      </c>
      <c r="G5" s="64" t="s">
        <v>700</v>
      </c>
      <c r="H5" s="64" t="s">
        <v>701</v>
      </c>
      <c r="I5" s="64" t="s">
        <v>702</v>
      </c>
      <c r="J5" s="64"/>
    </row>
    <row r="6" s="99" customFormat="1" ht="40" customHeight="1" spans="1:10">
      <c r="A6" s="64"/>
      <c r="B6" s="64"/>
      <c r="C6" s="102" t="s">
        <v>703</v>
      </c>
      <c r="D6" s="103">
        <v>100000</v>
      </c>
      <c r="E6" s="103">
        <v>100000</v>
      </c>
      <c r="F6" s="103">
        <v>100000</v>
      </c>
      <c r="G6" s="64">
        <v>10</v>
      </c>
      <c r="H6" s="104">
        <v>1</v>
      </c>
      <c r="I6" s="106">
        <v>10</v>
      </c>
      <c r="J6" s="106"/>
    </row>
    <row r="7" s="99" customFormat="1" ht="40" customHeight="1" spans="1:10">
      <c r="A7" s="64"/>
      <c r="B7" s="64"/>
      <c r="C7" s="102" t="s">
        <v>704</v>
      </c>
      <c r="D7" s="103">
        <v>100000</v>
      </c>
      <c r="E7" s="103">
        <v>100000</v>
      </c>
      <c r="F7" s="103">
        <v>100000</v>
      </c>
      <c r="G7" s="64" t="s">
        <v>504</v>
      </c>
      <c r="H7" s="105"/>
      <c r="I7" s="106" t="s">
        <v>504</v>
      </c>
      <c r="J7" s="106"/>
    </row>
    <row r="8" s="99" customFormat="1" ht="40" customHeight="1" spans="1:10">
      <c r="A8" s="64"/>
      <c r="B8" s="64"/>
      <c r="C8" s="102" t="s">
        <v>705</v>
      </c>
      <c r="D8" s="103"/>
      <c r="E8" s="103"/>
      <c r="F8" s="103"/>
      <c r="G8" s="64" t="s">
        <v>504</v>
      </c>
      <c r="H8" s="105"/>
      <c r="I8" s="106" t="s">
        <v>504</v>
      </c>
      <c r="J8" s="106"/>
    </row>
    <row r="9" s="99" customFormat="1" ht="40" customHeight="1" spans="1:10">
      <c r="A9" s="64"/>
      <c r="B9" s="64"/>
      <c r="C9" s="102" t="s">
        <v>706</v>
      </c>
      <c r="D9" s="106" t="s">
        <v>504</v>
      </c>
      <c r="E9" s="106" t="s">
        <v>504</v>
      </c>
      <c r="F9" s="106" t="s">
        <v>504</v>
      </c>
      <c r="G9" s="64" t="s">
        <v>504</v>
      </c>
      <c r="H9" s="105"/>
      <c r="I9" s="106" t="s">
        <v>504</v>
      </c>
      <c r="J9" s="106"/>
    </row>
    <row r="10" s="99" customFormat="1" ht="40" customHeight="1" spans="1:10">
      <c r="A10" s="64" t="s">
        <v>707</v>
      </c>
      <c r="B10" s="64" t="s">
        <v>708</v>
      </c>
      <c r="C10" s="64"/>
      <c r="D10" s="64"/>
      <c r="E10" s="64"/>
      <c r="F10" s="106" t="s">
        <v>593</v>
      </c>
      <c r="G10" s="106"/>
      <c r="H10" s="106"/>
      <c r="I10" s="106"/>
      <c r="J10" s="106"/>
    </row>
    <row r="11" s="99" customFormat="1" ht="49" customHeight="1" spans="1:10">
      <c r="A11" s="64"/>
      <c r="B11" s="107" t="s">
        <v>613</v>
      </c>
      <c r="C11" s="108"/>
      <c r="D11" s="108"/>
      <c r="E11" s="109"/>
      <c r="F11" s="106" t="s">
        <v>752</v>
      </c>
      <c r="G11" s="106"/>
      <c r="H11" s="106"/>
      <c r="I11" s="106"/>
      <c r="J11" s="106"/>
    </row>
    <row r="12" s="99" customFormat="1" ht="34" customHeight="1" spans="1:10">
      <c r="A12" s="73" t="s">
        <v>710</v>
      </c>
      <c r="B12" s="74"/>
      <c r="C12" s="75"/>
      <c r="D12" s="73" t="s">
        <v>711</v>
      </c>
      <c r="E12" s="74"/>
      <c r="F12" s="75"/>
      <c r="G12" s="80" t="s">
        <v>626</v>
      </c>
      <c r="H12" s="80" t="s">
        <v>700</v>
      </c>
      <c r="I12" s="80" t="s">
        <v>702</v>
      </c>
      <c r="J12" s="80" t="s">
        <v>627</v>
      </c>
    </row>
    <row r="13" s="99" customFormat="1" ht="28" customHeight="1" spans="1:10">
      <c r="A13" s="73" t="s">
        <v>620</v>
      </c>
      <c r="B13" s="64" t="s">
        <v>621</v>
      </c>
      <c r="C13" s="64" t="s">
        <v>622</v>
      </c>
      <c r="D13" s="64" t="s">
        <v>623</v>
      </c>
      <c r="E13" s="64" t="s">
        <v>624</v>
      </c>
      <c r="F13" s="64" t="s">
        <v>625</v>
      </c>
      <c r="G13" s="85"/>
      <c r="H13" s="85"/>
      <c r="I13" s="85"/>
      <c r="J13" s="85"/>
    </row>
    <row r="14" s="99" customFormat="1" ht="49" customHeight="1" spans="1:10">
      <c r="A14" s="110" t="s">
        <v>712</v>
      </c>
      <c r="B14" s="111" t="s">
        <v>753</v>
      </c>
      <c r="C14" s="112" t="s">
        <v>754</v>
      </c>
      <c r="D14" s="113" t="s">
        <v>630</v>
      </c>
      <c r="E14" s="114">
        <v>6</v>
      </c>
      <c r="F14" s="115" t="s">
        <v>633</v>
      </c>
      <c r="G14" s="114">
        <v>6</v>
      </c>
      <c r="H14" s="111">
        <v>10</v>
      </c>
      <c r="I14" s="110">
        <v>10</v>
      </c>
      <c r="J14" s="85"/>
    </row>
    <row r="15" s="99" customFormat="1" ht="57" customHeight="1" spans="1:10">
      <c r="A15" s="110"/>
      <c r="B15" s="111" t="s">
        <v>641</v>
      </c>
      <c r="C15" s="112" t="s">
        <v>755</v>
      </c>
      <c r="D15" s="113" t="s">
        <v>630</v>
      </c>
      <c r="E15" s="113" t="s">
        <v>756</v>
      </c>
      <c r="F15" s="116" t="s">
        <v>644</v>
      </c>
      <c r="G15" s="113" t="s">
        <v>756</v>
      </c>
      <c r="H15" s="111">
        <v>10</v>
      </c>
      <c r="I15" s="110">
        <v>10</v>
      </c>
      <c r="J15" s="85"/>
    </row>
    <row r="16" s="99" customFormat="1" ht="28" customHeight="1" spans="1:10">
      <c r="A16" s="110"/>
      <c r="B16" s="111" t="s">
        <v>650</v>
      </c>
      <c r="C16" s="112" t="s">
        <v>757</v>
      </c>
      <c r="D16" s="113" t="s">
        <v>630</v>
      </c>
      <c r="E16" s="117" t="s">
        <v>758</v>
      </c>
      <c r="F16" s="115" t="s">
        <v>759</v>
      </c>
      <c r="G16" s="113" t="s">
        <v>756</v>
      </c>
      <c r="H16" s="111">
        <v>20</v>
      </c>
      <c r="I16" s="110">
        <v>15</v>
      </c>
      <c r="J16" s="85"/>
    </row>
    <row r="17" s="99" customFormat="1" ht="28" customHeight="1" spans="1:10">
      <c r="A17" s="110"/>
      <c r="B17" s="111" t="s">
        <v>653</v>
      </c>
      <c r="C17" s="112" t="s">
        <v>760</v>
      </c>
      <c r="D17" s="113" t="s">
        <v>630</v>
      </c>
      <c r="E17" s="113" t="s">
        <v>761</v>
      </c>
      <c r="F17" s="115" t="s">
        <v>631</v>
      </c>
      <c r="G17" s="113" t="s">
        <v>762</v>
      </c>
      <c r="H17" s="111">
        <v>10</v>
      </c>
      <c r="I17" s="110">
        <v>10</v>
      </c>
      <c r="J17" s="85"/>
    </row>
    <row r="18" s="99" customFormat="1" ht="28" customHeight="1" spans="1:10">
      <c r="A18" s="110" t="s">
        <v>763</v>
      </c>
      <c r="B18" s="110" t="s">
        <v>764</v>
      </c>
      <c r="C18" s="112" t="s">
        <v>765</v>
      </c>
      <c r="D18" s="117" t="s">
        <v>630</v>
      </c>
      <c r="E18" s="117" t="s">
        <v>766</v>
      </c>
      <c r="F18" s="115" t="s">
        <v>767</v>
      </c>
      <c r="G18" s="117" t="s">
        <v>766</v>
      </c>
      <c r="H18" s="111">
        <v>10</v>
      </c>
      <c r="I18" s="110">
        <v>9</v>
      </c>
      <c r="J18" s="119"/>
    </row>
    <row r="19" s="99" customFormat="1" ht="28" customHeight="1" spans="1:10">
      <c r="A19" s="110"/>
      <c r="B19" s="110" t="s">
        <v>768</v>
      </c>
      <c r="C19" s="112" t="s">
        <v>769</v>
      </c>
      <c r="D19" s="117" t="s">
        <v>630</v>
      </c>
      <c r="E19" s="117" t="s">
        <v>770</v>
      </c>
      <c r="F19" s="115" t="s">
        <v>767</v>
      </c>
      <c r="G19" s="117" t="s">
        <v>770</v>
      </c>
      <c r="H19" s="111">
        <v>10</v>
      </c>
      <c r="I19" s="110">
        <v>8</v>
      </c>
      <c r="J19" s="119"/>
    </row>
    <row r="20" s="99" customFormat="1" ht="28" customHeight="1" spans="1:10">
      <c r="A20" s="110"/>
      <c r="B20" s="110" t="s">
        <v>771</v>
      </c>
      <c r="C20" s="110" t="s">
        <v>772</v>
      </c>
      <c r="D20" s="111" t="s">
        <v>630</v>
      </c>
      <c r="E20" s="111" t="s">
        <v>773</v>
      </c>
      <c r="F20" s="115" t="s">
        <v>767</v>
      </c>
      <c r="G20" s="111" t="s">
        <v>773</v>
      </c>
      <c r="H20" s="111">
        <v>10</v>
      </c>
      <c r="I20" s="110">
        <v>10</v>
      </c>
      <c r="J20" s="119"/>
    </row>
    <row r="21" s="99" customFormat="1" ht="28" customHeight="1" spans="1:10">
      <c r="A21" s="110" t="s">
        <v>774</v>
      </c>
      <c r="B21" s="110" t="s">
        <v>775</v>
      </c>
      <c r="C21" s="112" t="s">
        <v>776</v>
      </c>
      <c r="D21" s="111" t="s">
        <v>777</v>
      </c>
      <c r="E21" s="111">
        <v>98</v>
      </c>
      <c r="F21" s="115" t="s">
        <v>644</v>
      </c>
      <c r="G21" s="111">
        <v>98</v>
      </c>
      <c r="H21" s="111">
        <v>5</v>
      </c>
      <c r="I21" s="110">
        <v>5</v>
      </c>
      <c r="J21" s="119"/>
    </row>
    <row r="22" s="99" customFormat="1" ht="28" customHeight="1" spans="1:10">
      <c r="A22" s="110"/>
      <c r="B22" s="110"/>
      <c r="C22" s="112" t="s">
        <v>778</v>
      </c>
      <c r="D22" s="111" t="s">
        <v>777</v>
      </c>
      <c r="E22" s="111">
        <v>95</v>
      </c>
      <c r="F22" s="115" t="s">
        <v>644</v>
      </c>
      <c r="G22" s="111">
        <v>95</v>
      </c>
      <c r="H22" s="111">
        <v>5</v>
      </c>
      <c r="I22" s="110">
        <v>5</v>
      </c>
      <c r="J22" s="119"/>
    </row>
    <row r="23" s="99" customFormat="1" ht="28" customHeight="1" spans="1:10">
      <c r="A23" s="64" t="s">
        <v>734</v>
      </c>
      <c r="B23" s="64"/>
      <c r="C23" s="64"/>
      <c r="D23" s="118"/>
      <c r="E23" s="118"/>
      <c r="F23" s="118"/>
      <c r="G23" s="118"/>
      <c r="H23" s="118"/>
      <c r="I23" s="118"/>
      <c r="J23" s="120"/>
    </row>
    <row r="24" s="99" customFormat="1" ht="23" customHeight="1" spans="1:10">
      <c r="A24" s="64" t="s">
        <v>735</v>
      </c>
      <c r="B24" s="64"/>
      <c r="C24" s="64"/>
      <c r="D24" s="64"/>
      <c r="E24" s="64"/>
      <c r="F24" s="64"/>
      <c r="G24" s="64"/>
      <c r="H24" s="64">
        <v>100</v>
      </c>
      <c r="I24" s="64">
        <v>100</v>
      </c>
      <c r="J24" s="121" t="s">
        <v>736</v>
      </c>
    </row>
    <row r="25" s="57" customFormat="1" ht="29" customHeight="1" spans="1:10">
      <c r="A25" s="91" t="s">
        <v>687</v>
      </c>
      <c r="B25" s="92"/>
      <c r="C25" s="92"/>
      <c r="D25" s="92"/>
      <c r="E25" s="92"/>
      <c r="F25" s="92"/>
      <c r="G25" s="92"/>
      <c r="H25" s="92"/>
      <c r="I25" s="92"/>
      <c r="J25" s="98"/>
    </row>
    <row r="26" s="57" customFormat="1" ht="27" customHeight="1" spans="1:10">
      <c r="A26" s="91" t="s">
        <v>688</v>
      </c>
      <c r="B26" s="91"/>
      <c r="C26" s="91"/>
      <c r="D26" s="91"/>
      <c r="E26" s="91"/>
      <c r="F26" s="91"/>
      <c r="G26" s="91"/>
      <c r="H26" s="91"/>
      <c r="I26" s="91"/>
      <c r="J26" s="91"/>
    </row>
    <row r="27" s="57" customFormat="1" ht="19" customHeight="1" spans="1:10">
      <c r="A27" s="91" t="s">
        <v>689</v>
      </c>
      <c r="B27" s="91"/>
      <c r="C27" s="91"/>
      <c r="D27" s="91"/>
      <c r="E27" s="91"/>
      <c r="F27" s="91"/>
      <c r="G27" s="91"/>
      <c r="H27" s="91"/>
      <c r="I27" s="91"/>
      <c r="J27" s="91"/>
    </row>
    <row r="28" s="57" customFormat="1" ht="18" customHeight="1" spans="1:10">
      <c r="A28" s="91" t="s">
        <v>737</v>
      </c>
      <c r="B28" s="91"/>
      <c r="C28" s="91"/>
      <c r="D28" s="91"/>
      <c r="E28" s="91"/>
      <c r="F28" s="91"/>
      <c r="G28" s="91"/>
      <c r="H28" s="91"/>
      <c r="I28" s="91"/>
      <c r="J28" s="91"/>
    </row>
    <row r="29" s="57" customFormat="1" ht="18" customHeight="1" spans="1:10">
      <c r="A29" s="91" t="s">
        <v>738</v>
      </c>
      <c r="B29" s="91"/>
      <c r="C29" s="91"/>
      <c r="D29" s="91"/>
      <c r="E29" s="91"/>
      <c r="F29" s="91"/>
      <c r="G29" s="91"/>
      <c r="H29" s="91"/>
      <c r="I29" s="91"/>
      <c r="J29" s="91"/>
    </row>
    <row r="30" s="57" customFormat="1" ht="18" customHeight="1" spans="1:10">
      <c r="A30" s="91" t="s">
        <v>739</v>
      </c>
      <c r="B30" s="91"/>
      <c r="C30" s="91"/>
      <c r="D30" s="91"/>
      <c r="E30" s="91"/>
      <c r="F30" s="91"/>
      <c r="G30" s="91"/>
      <c r="H30" s="91"/>
      <c r="I30" s="91"/>
      <c r="J30" s="91"/>
    </row>
    <row r="31" s="57" customFormat="1" ht="24" customHeight="1" spans="1:10">
      <c r="A31" s="91" t="s">
        <v>740</v>
      </c>
      <c r="B31" s="91"/>
      <c r="C31" s="91"/>
      <c r="D31" s="91"/>
      <c r="E31" s="91"/>
      <c r="F31" s="91"/>
      <c r="G31" s="91"/>
      <c r="H31" s="91"/>
      <c r="I31" s="91"/>
      <c r="J31" s="91"/>
    </row>
  </sheetData>
  <mergeCells count="38">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A24:G24"/>
    <mergeCell ref="A26:J26"/>
    <mergeCell ref="A27:J27"/>
    <mergeCell ref="A28:J28"/>
    <mergeCell ref="A29:J29"/>
    <mergeCell ref="A30:J30"/>
    <mergeCell ref="A31:J31"/>
    <mergeCell ref="A10:A11"/>
    <mergeCell ref="A14:A17"/>
    <mergeCell ref="A18:A20"/>
    <mergeCell ref="A21:A22"/>
    <mergeCell ref="B21:B22"/>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topLeftCell="A2" workbookViewId="0">
      <selection activeCell="A2" sqref="A2:D2"/>
    </sheetView>
  </sheetViews>
  <sheetFormatPr defaultColWidth="10.287037037037" defaultRowHeight="15"/>
  <cols>
    <col min="1" max="1" width="12.7037037037037" style="55" customWidth="1"/>
    <col min="2" max="2" width="8.42592592592593" style="55" customWidth="1"/>
    <col min="3" max="3" width="16.6759259259259" style="55" customWidth="1"/>
    <col min="4" max="4" width="16.712962962963" style="55" customWidth="1"/>
    <col min="5" max="5" width="18.5740740740741" style="55" customWidth="1"/>
    <col min="6" max="6" width="16" style="55" customWidth="1"/>
    <col min="7" max="7" width="11.4259259259259" style="55" customWidth="1"/>
    <col min="8" max="8" width="16.8611111111111" style="55"/>
    <col min="9" max="9" width="9.85185185185185" style="55" customWidth="1"/>
    <col min="10" max="10" width="26.287037037037" style="55" customWidth="1"/>
    <col min="11" max="223" width="10.287037037037" style="55"/>
    <col min="224" max="16384" width="9.13888888888889" style="55"/>
  </cols>
  <sheetData>
    <row r="1" s="53" customFormat="1" ht="37" customHeight="1" spans="1:10">
      <c r="A1" s="58" t="s">
        <v>691</v>
      </c>
      <c r="B1" s="58"/>
      <c r="C1" s="58"/>
      <c r="D1" s="58"/>
      <c r="E1" s="58"/>
      <c r="F1" s="58"/>
      <c r="G1" s="58"/>
      <c r="H1" s="58"/>
      <c r="I1" s="58"/>
      <c r="J1" s="58"/>
    </row>
    <row r="2" s="54" customFormat="1" ht="28" customHeight="1" spans="1:10">
      <c r="A2" s="59" t="s">
        <v>548</v>
      </c>
      <c r="B2" s="59"/>
      <c r="C2" s="59"/>
      <c r="D2" s="59"/>
      <c r="E2" s="60"/>
      <c r="F2" s="60"/>
      <c r="G2" s="60"/>
      <c r="H2" s="61" t="s">
        <v>3</v>
      </c>
      <c r="I2" s="61"/>
      <c r="J2" s="94" t="s">
        <v>692</v>
      </c>
    </row>
    <row r="3" s="55" customFormat="1" ht="37" customHeight="1" spans="1:10">
      <c r="A3" s="62" t="s">
        <v>693</v>
      </c>
      <c r="B3" s="62"/>
      <c r="C3" s="63" t="s">
        <v>779</v>
      </c>
      <c r="D3" s="63"/>
      <c r="E3" s="63"/>
      <c r="F3" s="63"/>
      <c r="G3" s="63"/>
      <c r="H3" s="63"/>
      <c r="I3" s="63"/>
      <c r="J3" s="63"/>
    </row>
    <row r="4" s="56" customFormat="1" ht="25" customHeight="1" spans="1:255">
      <c r="A4" s="64" t="s">
        <v>694</v>
      </c>
      <c r="B4" s="64"/>
      <c r="C4" s="65" t="s">
        <v>582</v>
      </c>
      <c r="D4" s="65"/>
      <c r="E4" s="65"/>
      <c r="F4" s="64" t="s">
        <v>696</v>
      </c>
      <c r="G4" s="66" t="s">
        <v>741</v>
      </c>
      <c r="H4" s="66"/>
      <c r="I4" s="66"/>
      <c r="J4" s="66"/>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row>
    <row r="5" s="55" customFormat="1" ht="37" customHeight="1" spans="1:10">
      <c r="A5" s="62" t="s">
        <v>697</v>
      </c>
      <c r="B5" s="62"/>
      <c r="C5" s="62"/>
      <c r="D5" s="62" t="s">
        <v>698</v>
      </c>
      <c r="E5" s="62" t="s">
        <v>500</v>
      </c>
      <c r="F5" s="62" t="s">
        <v>699</v>
      </c>
      <c r="G5" s="62" t="s">
        <v>700</v>
      </c>
      <c r="H5" s="62" t="s">
        <v>701</v>
      </c>
      <c r="I5" s="62" t="s">
        <v>702</v>
      </c>
      <c r="J5" s="62"/>
    </row>
    <row r="6" s="55" customFormat="1" ht="37" customHeight="1" spans="1:10">
      <c r="A6" s="62"/>
      <c r="B6" s="62"/>
      <c r="C6" s="62" t="s">
        <v>703</v>
      </c>
      <c r="D6" s="67"/>
      <c r="E6" s="68">
        <v>490000</v>
      </c>
      <c r="F6" s="68">
        <v>490000</v>
      </c>
      <c r="G6" s="67">
        <v>10</v>
      </c>
      <c r="H6" s="69">
        <v>1</v>
      </c>
      <c r="I6" s="67">
        <v>10</v>
      </c>
      <c r="J6" s="67"/>
    </row>
    <row r="7" s="55" customFormat="1" ht="37" customHeight="1" spans="1:10">
      <c r="A7" s="62"/>
      <c r="B7" s="62"/>
      <c r="C7" s="62" t="s">
        <v>704</v>
      </c>
      <c r="D7" s="67"/>
      <c r="E7" s="68">
        <v>490000</v>
      </c>
      <c r="F7" s="68">
        <v>490000</v>
      </c>
      <c r="G7" s="67" t="s">
        <v>504</v>
      </c>
      <c r="H7" s="67"/>
      <c r="I7" s="67" t="s">
        <v>504</v>
      </c>
      <c r="J7" s="67"/>
    </row>
    <row r="8" s="55" customFormat="1" ht="37" customHeight="1" spans="1:10">
      <c r="A8" s="62"/>
      <c r="B8" s="62"/>
      <c r="C8" s="62" t="s">
        <v>705</v>
      </c>
      <c r="D8" s="67"/>
      <c r="E8" s="67"/>
      <c r="F8" s="67"/>
      <c r="G8" s="67" t="s">
        <v>504</v>
      </c>
      <c r="H8" s="67"/>
      <c r="I8" s="67" t="s">
        <v>504</v>
      </c>
      <c r="J8" s="67"/>
    </row>
    <row r="9" s="55" customFormat="1" ht="37" customHeight="1" spans="1:10">
      <c r="A9" s="62"/>
      <c r="B9" s="62"/>
      <c r="C9" s="62" t="s">
        <v>706</v>
      </c>
      <c r="D9" s="68" t="s">
        <v>504</v>
      </c>
      <c r="E9" s="68" t="s">
        <v>504</v>
      </c>
      <c r="F9" s="68" t="s">
        <v>504</v>
      </c>
      <c r="G9" s="62" t="s">
        <v>504</v>
      </c>
      <c r="H9" s="68"/>
      <c r="I9" s="68" t="s">
        <v>504</v>
      </c>
      <c r="J9" s="68"/>
    </row>
    <row r="10" s="55" customFormat="1" ht="37" customHeight="1" spans="1:10">
      <c r="A10" s="62" t="s">
        <v>707</v>
      </c>
      <c r="B10" s="62" t="s">
        <v>708</v>
      </c>
      <c r="C10" s="62"/>
      <c r="D10" s="62"/>
      <c r="E10" s="62"/>
      <c r="F10" s="68" t="s">
        <v>593</v>
      </c>
      <c r="G10" s="68"/>
      <c r="H10" s="68"/>
      <c r="I10" s="68"/>
      <c r="J10" s="68"/>
    </row>
    <row r="11" s="55" customFormat="1" ht="37" customHeight="1" spans="1:10">
      <c r="A11" s="62"/>
      <c r="B11" s="70" t="s">
        <v>780</v>
      </c>
      <c r="C11" s="71"/>
      <c r="D11" s="71"/>
      <c r="E11" s="72"/>
      <c r="F11" s="68" t="s">
        <v>596</v>
      </c>
      <c r="G11" s="68"/>
      <c r="H11" s="68"/>
      <c r="I11" s="68"/>
      <c r="J11" s="68"/>
    </row>
    <row r="12" s="57" customFormat="1" ht="36" customHeight="1" spans="1:10">
      <c r="A12" s="73" t="s">
        <v>710</v>
      </c>
      <c r="B12" s="74"/>
      <c r="C12" s="75"/>
      <c r="D12" s="73" t="s">
        <v>711</v>
      </c>
      <c r="E12" s="74"/>
      <c r="F12" s="74"/>
      <c r="G12" s="76" t="s">
        <v>626</v>
      </c>
      <c r="H12" s="77" t="s">
        <v>700</v>
      </c>
      <c r="I12" s="76" t="s">
        <v>702</v>
      </c>
      <c r="J12" s="95" t="s">
        <v>627</v>
      </c>
    </row>
    <row r="13" s="57" customFormat="1" ht="36" customHeight="1" spans="1:10">
      <c r="A13" s="73" t="s">
        <v>620</v>
      </c>
      <c r="B13" s="64" t="s">
        <v>621</v>
      </c>
      <c r="C13" s="64" t="s">
        <v>622</v>
      </c>
      <c r="D13" s="64" t="s">
        <v>623</v>
      </c>
      <c r="E13" s="64" t="s">
        <v>624</v>
      </c>
      <c r="F13" s="78" t="s">
        <v>625</v>
      </c>
      <c r="G13" s="76"/>
      <c r="H13" s="77"/>
      <c r="I13" s="76"/>
      <c r="J13" s="82"/>
    </row>
    <row r="14" s="57" customFormat="1" ht="36" customHeight="1" spans="1:10">
      <c r="A14" s="79" t="s">
        <v>712</v>
      </c>
      <c r="B14" s="80" t="s">
        <v>628</v>
      </c>
      <c r="C14" s="64" t="s">
        <v>781</v>
      </c>
      <c r="D14" s="64" t="s">
        <v>630</v>
      </c>
      <c r="E14" s="81" t="s">
        <v>743</v>
      </c>
      <c r="F14" s="82" t="s">
        <v>12</v>
      </c>
      <c r="G14" s="82">
        <v>1</v>
      </c>
      <c r="H14" s="82">
        <v>10</v>
      </c>
      <c r="I14" s="82">
        <v>10</v>
      </c>
      <c r="J14" s="82"/>
    </row>
    <row r="15" s="57" customFormat="1" ht="36" customHeight="1" spans="1:10">
      <c r="A15" s="83"/>
      <c r="B15" s="84"/>
      <c r="C15" s="64" t="s">
        <v>782</v>
      </c>
      <c r="D15" s="64" t="s">
        <v>777</v>
      </c>
      <c r="E15" s="81" t="s">
        <v>644</v>
      </c>
      <c r="F15" s="82">
        <f>98</f>
        <v>98</v>
      </c>
      <c r="G15" s="82">
        <v>98</v>
      </c>
      <c r="H15" s="82">
        <v>10</v>
      </c>
      <c r="I15" s="82">
        <v>10</v>
      </c>
      <c r="J15" s="82"/>
    </row>
    <row r="16" s="57" customFormat="1" ht="36" customHeight="1" spans="1:10">
      <c r="A16" s="83"/>
      <c r="B16" s="85"/>
      <c r="C16" s="64" t="s">
        <v>783</v>
      </c>
      <c r="D16" s="64" t="s">
        <v>630</v>
      </c>
      <c r="E16" s="81" t="s">
        <v>644</v>
      </c>
      <c r="F16" s="82" t="s">
        <v>99</v>
      </c>
      <c r="G16" s="82" t="s">
        <v>99</v>
      </c>
      <c r="H16" s="82">
        <v>5</v>
      </c>
      <c r="I16" s="82">
        <v>5</v>
      </c>
      <c r="J16" s="82"/>
    </row>
    <row r="17" s="57" customFormat="1" ht="36" customHeight="1" spans="1:10">
      <c r="A17" s="83"/>
      <c r="B17" s="64" t="s">
        <v>641</v>
      </c>
      <c r="C17" s="64" t="s">
        <v>784</v>
      </c>
      <c r="D17" s="64" t="s">
        <v>630</v>
      </c>
      <c r="E17" s="81" t="s">
        <v>644</v>
      </c>
      <c r="F17" s="82">
        <f>100</f>
        <v>100</v>
      </c>
      <c r="G17" s="82">
        <v>100</v>
      </c>
      <c r="H17" s="82">
        <v>10</v>
      </c>
      <c r="I17" s="82">
        <v>10</v>
      </c>
      <c r="J17" s="82"/>
    </row>
    <row r="18" s="57" customFormat="1" ht="36" customHeight="1" spans="1:10">
      <c r="A18" s="83"/>
      <c r="B18" s="64" t="s">
        <v>650</v>
      </c>
      <c r="C18" s="64" t="s">
        <v>785</v>
      </c>
      <c r="D18" s="64" t="s">
        <v>630</v>
      </c>
      <c r="E18" s="81" t="s">
        <v>644</v>
      </c>
      <c r="F18" s="86">
        <v>1</v>
      </c>
      <c r="G18" s="86" t="s">
        <v>756</v>
      </c>
      <c r="H18" s="82">
        <v>10</v>
      </c>
      <c r="I18" s="82">
        <v>10</v>
      </c>
      <c r="J18" s="82"/>
    </row>
    <row r="19" s="57" customFormat="1" ht="36" customHeight="1" spans="1:10">
      <c r="A19" s="87"/>
      <c r="B19" s="64" t="s">
        <v>653</v>
      </c>
      <c r="C19" s="64" t="s">
        <v>786</v>
      </c>
      <c r="D19" s="64" t="s">
        <v>630</v>
      </c>
      <c r="E19" s="81" t="s">
        <v>644</v>
      </c>
      <c r="F19" s="86">
        <v>1</v>
      </c>
      <c r="G19" s="86" t="s">
        <v>756</v>
      </c>
      <c r="H19" s="82">
        <v>5</v>
      </c>
      <c r="I19" s="82">
        <v>5</v>
      </c>
      <c r="J19" s="82"/>
    </row>
    <row r="20" s="57" customFormat="1" ht="36" customHeight="1" spans="1:10">
      <c r="A20" s="73" t="s">
        <v>663</v>
      </c>
      <c r="B20" s="64" t="s">
        <v>764</v>
      </c>
      <c r="C20" s="64" t="s">
        <v>787</v>
      </c>
      <c r="D20" s="64" t="s">
        <v>630</v>
      </c>
      <c r="E20" s="81"/>
      <c r="F20" s="82" t="s">
        <v>788</v>
      </c>
      <c r="G20" s="82" t="s">
        <v>788</v>
      </c>
      <c r="H20" s="82">
        <v>15</v>
      </c>
      <c r="I20" s="82">
        <v>15</v>
      </c>
      <c r="J20" s="82"/>
    </row>
    <row r="21" s="57" customFormat="1" ht="36" customHeight="1" spans="1:10">
      <c r="A21" s="73"/>
      <c r="B21" s="64" t="s">
        <v>789</v>
      </c>
      <c r="C21" s="64" t="s">
        <v>790</v>
      </c>
      <c r="D21" s="64" t="s">
        <v>684</v>
      </c>
      <c r="E21" s="81" t="s">
        <v>644</v>
      </c>
      <c r="F21" s="82">
        <v>95</v>
      </c>
      <c r="G21" s="82">
        <v>95</v>
      </c>
      <c r="H21" s="82">
        <v>15</v>
      </c>
      <c r="I21" s="82">
        <v>15</v>
      </c>
      <c r="J21" s="82"/>
    </row>
    <row r="22" s="57" customFormat="1" ht="36" customHeight="1" spans="1:10">
      <c r="A22" s="73" t="s">
        <v>681</v>
      </c>
      <c r="B22" s="80" t="s">
        <v>775</v>
      </c>
      <c r="C22" s="64" t="s">
        <v>791</v>
      </c>
      <c r="D22" s="64" t="s">
        <v>684</v>
      </c>
      <c r="E22" s="81" t="s">
        <v>644</v>
      </c>
      <c r="F22" s="82">
        <v>98</v>
      </c>
      <c r="G22" s="82">
        <v>98</v>
      </c>
      <c r="H22" s="82">
        <v>5</v>
      </c>
      <c r="I22" s="82">
        <v>5</v>
      </c>
      <c r="J22" s="82" t="s">
        <v>5</v>
      </c>
    </row>
    <row r="23" s="57" customFormat="1" ht="36" customHeight="1" spans="1:10">
      <c r="A23" s="73"/>
      <c r="B23" s="85"/>
      <c r="C23" s="64" t="s">
        <v>792</v>
      </c>
      <c r="D23" s="64" t="s">
        <v>684</v>
      </c>
      <c r="E23" s="81" t="s">
        <v>644</v>
      </c>
      <c r="F23" s="82">
        <v>95</v>
      </c>
      <c r="G23" s="82">
        <v>95</v>
      </c>
      <c r="H23" s="82">
        <v>5</v>
      </c>
      <c r="I23" s="82">
        <v>5</v>
      </c>
      <c r="J23" s="82"/>
    </row>
    <row r="24" s="57" customFormat="1" ht="54" customHeight="1" spans="1:10">
      <c r="A24" s="88" t="s">
        <v>734</v>
      </c>
      <c r="B24" s="88"/>
      <c r="C24" s="88"/>
      <c r="D24" s="89"/>
      <c r="E24" s="90"/>
      <c r="F24" s="90"/>
      <c r="G24" s="90"/>
      <c r="H24" s="90"/>
      <c r="I24" s="90"/>
      <c r="J24" s="90"/>
    </row>
    <row r="25" s="57" customFormat="1" ht="31" customHeight="1" spans="1:10">
      <c r="A25" s="88" t="s">
        <v>735</v>
      </c>
      <c r="B25" s="88"/>
      <c r="C25" s="88"/>
      <c r="D25" s="88"/>
      <c r="E25" s="88"/>
      <c r="F25" s="88"/>
      <c r="G25" s="88"/>
      <c r="H25" s="88">
        <v>100</v>
      </c>
      <c r="I25" s="96">
        <v>100</v>
      </c>
      <c r="J25" s="97" t="s">
        <v>736</v>
      </c>
    </row>
    <row r="26" s="57" customFormat="1" ht="29" customHeight="1" spans="1:10">
      <c r="A26" s="91" t="s">
        <v>687</v>
      </c>
      <c r="B26" s="92"/>
      <c r="C26" s="92"/>
      <c r="D26" s="92"/>
      <c r="E26" s="92"/>
      <c r="F26" s="92"/>
      <c r="G26" s="92"/>
      <c r="H26" s="92"/>
      <c r="I26" s="92"/>
      <c r="J26" s="98"/>
    </row>
    <row r="27" s="57" customFormat="1" ht="27" customHeight="1" spans="1:10">
      <c r="A27" s="91" t="s">
        <v>688</v>
      </c>
      <c r="B27" s="91"/>
      <c r="C27" s="91"/>
      <c r="D27" s="91"/>
      <c r="E27" s="91"/>
      <c r="F27" s="91"/>
      <c r="G27" s="91"/>
      <c r="H27" s="91"/>
      <c r="I27" s="91"/>
      <c r="J27" s="91"/>
    </row>
    <row r="28" s="57" customFormat="1" ht="19" customHeight="1" spans="1:10">
      <c r="A28" s="91" t="s">
        <v>689</v>
      </c>
      <c r="B28" s="91"/>
      <c r="C28" s="91"/>
      <c r="D28" s="91"/>
      <c r="E28" s="91"/>
      <c r="F28" s="91"/>
      <c r="G28" s="91"/>
      <c r="H28" s="91"/>
      <c r="I28" s="91"/>
      <c r="J28" s="91"/>
    </row>
    <row r="29" s="57" customFormat="1" ht="18" customHeight="1" spans="1:10">
      <c r="A29" s="91" t="s">
        <v>737</v>
      </c>
      <c r="B29" s="91"/>
      <c r="C29" s="91"/>
      <c r="D29" s="91"/>
      <c r="E29" s="91"/>
      <c r="F29" s="91"/>
      <c r="G29" s="91"/>
      <c r="H29" s="91"/>
      <c r="I29" s="91"/>
      <c r="J29" s="91"/>
    </row>
    <row r="30" s="57" customFormat="1" ht="18" customHeight="1" spans="1:10">
      <c r="A30" s="91" t="s">
        <v>738</v>
      </c>
      <c r="B30" s="91"/>
      <c r="C30" s="91"/>
      <c r="D30" s="91"/>
      <c r="E30" s="91"/>
      <c r="F30" s="91"/>
      <c r="G30" s="91"/>
      <c r="H30" s="91"/>
      <c r="I30" s="91"/>
      <c r="J30" s="91"/>
    </row>
    <row r="31" s="57" customFormat="1" ht="18" customHeight="1" spans="1:10">
      <c r="A31" s="91" t="s">
        <v>739</v>
      </c>
      <c r="B31" s="91"/>
      <c r="C31" s="91"/>
      <c r="D31" s="91"/>
      <c r="E31" s="91"/>
      <c r="F31" s="91"/>
      <c r="G31" s="91"/>
      <c r="H31" s="91"/>
      <c r="I31" s="91"/>
      <c r="J31" s="91"/>
    </row>
    <row r="32" s="57" customFormat="1" ht="24" customHeight="1" spans="1:10">
      <c r="A32" s="91" t="s">
        <v>740</v>
      </c>
      <c r="B32" s="91"/>
      <c r="C32" s="91"/>
      <c r="D32" s="91"/>
      <c r="E32" s="91"/>
      <c r="F32" s="91"/>
      <c r="G32" s="91"/>
      <c r="H32" s="91"/>
      <c r="I32" s="91"/>
      <c r="J32" s="91"/>
    </row>
    <row r="33" s="55" customFormat="1" spans="1:10">
      <c r="A33" s="93"/>
      <c r="B33" s="93"/>
      <c r="C33" s="93"/>
      <c r="D33" s="93"/>
      <c r="E33" s="93"/>
      <c r="F33" s="93"/>
      <c r="G33" s="93"/>
      <c r="H33" s="93"/>
      <c r="I33" s="93"/>
      <c r="J33" s="93"/>
    </row>
    <row r="34" s="55" customFormat="1" spans="1:10">
      <c r="A34" s="93"/>
      <c r="B34" s="93"/>
      <c r="C34" s="93"/>
      <c r="D34" s="93"/>
      <c r="E34" s="93"/>
      <c r="F34" s="93"/>
      <c r="G34" s="93"/>
      <c r="H34" s="93"/>
      <c r="I34" s="93"/>
      <c r="J34" s="93"/>
    </row>
    <row r="35" s="55" customFormat="1" spans="1:10">
      <c r="A35" s="93"/>
      <c r="B35" s="93"/>
      <c r="C35" s="93"/>
      <c r="D35" s="93"/>
      <c r="E35" s="93"/>
      <c r="F35" s="93"/>
      <c r="G35" s="93"/>
      <c r="H35" s="93"/>
      <c r="I35" s="93"/>
      <c r="J35" s="93"/>
    </row>
  </sheetData>
  <mergeCells count="38">
    <mergeCell ref="A1:J1"/>
    <mergeCell ref="A2:D2"/>
    <mergeCell ref="E2:F2"/>
    <mergeCell ref="H2:I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7:J27"/>
    <mergeCell ref="A28:J28"/>
    <mergeCell ref="A29:J29"/>
    <mergeCell ref="A30:J30"/>
    <mergeCell ref="A31:J31"/>
    <mergeCell ref="A32:J32"/>
    <mergeCell ref="A10:A11"/>
    <mergeCell ref="A14:A19"/>
    <mergeCell ref="B14:B16"/>
    <mergeCell ref="B22:B23"/>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6" workbookViewId="0">
      <selection activeCell="A2" sqref="A2:D2"/>
    </sheetView>
  </sheetViews>
  <sheetFormatPr defaultColWidth="10.287037037037" defaultRowHeight="15"/>
  <cols>
    <col min="1" max="1" width="12.7037037037037" style="2" customWidth="1"/>
    <col min="2" max="2" width="8.42592592592593" style="2" customWidth="1"/>
    <col min="3" max="3" width="16.6759259259259" style="2" customWidth="1"/>
    <col min="4" max="4" width="16.712962962963" style="2" customWidth="1"/>
    <col min="5" max="5" width="16.1388888888889" style="2" customWidth="1"/>
    <col min="6" max="6" width="16" style="2" customWidth="1"/>
    <col min="7" max="7" width="12.1388888888889" style="2" customWidth="1"/>
    <col min="8" max="8" width="18.287037037037" style="2" customWidth="1"/>
    <col min="9" max="9" width="11" style="2" customWidth="1"/>
    <col min="10" max="10" width="22.8611111111111" style="2" customWidth="1"/>
    <col min="11" max="11" width="14.5740740740741" style="2"/>
    <col min="12" max="224" width="10.287037037037" style="2"/>
    <col min="225" max="16384" width="9.13888888888889" style="2"/>
  </cols>
  <sheetData>
    <row r="1" s="1" customFormat="1" ht="28" customHeight="1" spans="1:10">
      <c r="A1" s="5" t="s">
        <v>793</v>
      </c>
      <c r="B1" s="5"/>
      <c r="C1" s="5"/>
      <c r="D1" s="5"/>
      <c r="E1" s="5"/>
      <c r="F1" s="5"/>
      <c r="G1" s="5"/>
      <c r="H1" s="5"/>
      <c r="I1" s="5"/>
      <c r="J1" s="5"/>
    </row>
    <row r="2" s="1" customFormat="1" ht="28" customHeight="1" spans="1:10">
      <c r="A2" s="6" t="s">
        <v>794</v>
      </c>
      <c r="B2" s="6"/>
      <c r="C2" s="6"/>
      <c r="D2" s="6"/>
      <c r="E2" s="7"/>
      <c r="F2" s="7"/>
      <c r="G2" s="7"/>
      <c r="H2" s="8" t="s">
        <v>3</v>
      </c>
      <c r="I2" s="8"/>
      <c r="J2" s="48" t="s">
        <v>692</v>
      </c>
    </row>
    <row r="3" s="2" customFormat="1" ht="37" customHeight="1" spans="1:11">
      <c r="A3" s="9" t="s">
        <v>693</v>
      </c>
      <c r="B3" s="9"/>
      <c r="C3" s="10" t="s">
        <v>795</v>
      </c>
      <c r="D3" s="11"/>
      <c r="E3" s="11"/>
      <c r="F3" s="11"/>
      <c r="G3" s="11"/>
      <c r="H3" s="11"/>
      <c r="I3" s="11"/>
      <c r="J3" s="49"/>
      <c r="K3" s="50"/>
    </row>
    <row r="4" s="2" customFormat="1" ht="37" customHeight="1" spans="1:11">
      <c r="A4" s="12" t="s">
        <v>694</v>
      </c>
      <c r="B4" s="13"/>
      <c r="C4" s="12" t="s">
        <v>695</v>
      </c>
      <c r="D4" s="14"/>
      <c r="E4" s="13"/>
      <c r="F4" s="9" t="s">
        <v>696</v>
      </c>
      <c r="G4" s="12" t="s">
        <v>796</v>
      </c>
      <c r="H4" s="14"/>
      <c r="I4" s="14"/>
      <c r="J4" s="13"/>
      <c r="K4" s="50"/>
    </row>
    <row r="5" s="2" customFormat="1" ht="37" customHeight="1" spans="1:11">
      <c r="A5" s="15" t="s">
        <v>697</v>
      </c>
      <c r="B5" s="16"/>
      <c r="C5" s="9"/>
      <c r="D5" s="17" t="s">
        <v>698</v>
      </c>
      <c r="E5" s="17" t="s">
        <v>500</v>
      </c>
      <c r="F5" s="17" t="s">
        <v>699</v>
      </c>
      <c r="G5" s="17" t="s">
        <v>700</v>
      </c>
      <c r="H5" s="18" t="s">
        <v>701</v>
      </c>
      <c r="I5" s="17" t="s">
        <v>702</v>
      </c>
      <c r="J5" s="17"/>
      <c r="K5" s="50"/>
    </row>
    <row r="6" s="2" customFormat="1" ht="37" customHeight="1" spans="1:11">
      <c r="A6" s="19"/>
      <c r="B6" s="20"/>
      <c r="C6" s="9" t="s">
        <v>703</v>
      </c>
      <c r="D6" s="17"/>
      <c r="E6" s="21">
        <v>186000</v>
      </c>
      <c r="F6" s="21">
        <v>186000</v>
      </c>
      <c r="G6" s="17">
        <v>10</v>
      </c>
      <c r="H6" s="17">
        <v>1</v>
      </c>
      <c r="I6" s="17">
        <v>10</v>
      </c>
      <c r="J6" s="17"/>
      <c r="K6" s="50"/>
    </row>
    <row r="7" s="2" customFormat="1" ht="37" customHeight="1" spans="1:11">
      <c r="A7" s="19"/>
      <c r="B7" s="20"/>
      <c r="C7" s="9" t="s">
        <v>704</v>
      </c>
      <c r="D7" s="17"/>
      <c r="E7" s="21">
        <v>186000</v>
      </c>
      <c r="F7" s="21">
        <v>186000</v>
      </c>
      <c r="G7" s="17" t="s">
        <v>504</v>
      </c>
      <c r="H7" s="17"/>
      <c r="I7" s="17" t="s">
        <v>504</v>
      </c>
      <c r="J7" s="17"/>
      <c r="K7" s="50"/>
    </row>
    <row r="8" s="2" customFormat="1" ht="37" customHeight="1" spans="1:11">
      <c r="A8" s="22"/>
      <c r="B8" s="23"/>
      <c r="C8" s="9" t="s">
        <v>705</v>
      </c>
      <c r="D8" s="21"/>
      <c r="E8" s="21">
        <v>0</v>
      </c>
      <c r="F8" s="21">
        <v>0</v>
      </c>
      <c r="G8" s="9" t="s">
        <v>504</v>
      </c>
      <c r="H8" s="21"/>
      <c r="I8" s="21" t="s">
        <v>504</v>
      </c>
      <c r="J8" s="21"/>
      <c r="K8" s="50"/>
    </row>
    <row r="9" s="2" customFormat="1" ht="37" customHeight="1" spans="1:11">
      <c r="A9" s="9" t="s">
        <v>707</v>
      </c>
      <c r="B9" s="24" t="s">
        <v>708</v>
      </c>
      <c r="C9" s="24"/>
      <c r="D9" s="24"/>
      <c r="E9" s="25"/>
      <c r="F9" s="21" t="s">
        <v>593</v>
      </c>
      <c r="G9" s="21"/>
      <c r="H9" s="21"/>
      <c r="I9" s="21"/>
      <c r="J9" s="21"/>
      <c r="K9" s="50"/>
    </row>
    <row r="10" s="3" customFormat="1" ht="36" customHeight="1" spans="1:10">
      <c r="A10" s="9"/>
      <c r="B10" s="26" t="s">
        <v>797</v>
      </c>
      <c r="C10" s="26"/>
      <c r="D10" s="26"/>
      <c r="E10" s="27"/>
      <c r="F10" s="28" t="s">
        <v>596</v>
      </c>
      <c r="G10" s="29"/>
      <c r="H10" s="29"/>
      <c r="I10" s="29"/>
      <c r="J10" s="51"/>
    </row>
    <row r="11" s="3" customFormat="1" ht="36" customHeight="1" spans="1:10">
      <c r="A11" s="30" t="s">
        <v>710</v>
      </c>
      <c r="B11" s="26"/>
      <c r="C11" s="27"/>
      <c r="D11" s="30" t="s">
        <v>711</v>
      </c>
      <c r="E11" s="26"/>
      <c r="F11" s="27"/>
      <c r="G11" s="31" t="s">
        <v>626</v>
      </c>
      <c r="H11" s="31" t="s">
        <v>700</v>
      </c>
      <c r="I11" s="31" t="s">
        <v>702</v>
      </c>
      <c r="J11" s="31" t="s">
        <v>627</v>
      </c>
    </row>
    <row r="12" s="3" customFormat="1" ht="36" customHeight="1" spans="1:10">
      <c r="A12" s="32" t="s">
        <v>712</v>
      </c>
      <c r="B12" s="33" t="s">
        <v>628</v>
      </c>
      <c r="C12" s="34" t="s">
        <v>622</v>
      </c>
      <c r="D12" s="34" t="s">
        <v>623</v>
      </c>
      <c r="E12" s="34" t="s">
        <v>624</v>
      </c>
      <c r="F12" s="35" t="s">
        <v>625</v>
      </c>
      <c r="G12" s="36"/>
      <c r="H12" s="36"/>
      <c r="I12" s="36"/>
      <c r="J12" s="36"/>
    </row>
    <row r="13" s="3" customFormat="1" ht="36" customHeight="1" spans="1:10">
      <c r="A13" s="37"/>
      <c r="B13" s="38"/>
      <c r="C13" s="34" t="s">
        <v>798</v>
      </c>
      <c r="D13" s="34" t="s">
        <v>684</v>
      </c>
      <c r="E13" s="34">
        <v>5</v>
      </c>
      <c r="F13" s="35" t="s">
        <v>633</v>
      </c>
      <c r="G13" s="36">
        <v>5</v>
      </c>
      <c r="H13" s="36">
        <v>20</v>
      </c>
      <c r="I13" s="36">
        <v>20</v>
      </c>
      <c r="J13" s="36"/>
    </row>
    <row r="14" s="3" customFormat="1" ht="36" customHeight="1" spans="1:10">
      <c r="A14" s="37"/>
      <c r="B14" s="39"/>
      <c r="C14" s="34" t="s">
        <v>799</v>
      </c>
      <c r="D14" s="34" t="s">
        <v>630</v>
      </c>
      <c r="E14" s="34">
        <v>124</v>
      </c>
      <c r="F14" s="35" t="s">
        <v>714</v>
      </c>
      <c r="G14" s="36">
        <v>124</v>
      </c>
      <c r="H14" s="36">
        <v>10</v>
      </c>
      <c r="I14" s="36">
        <v>10</v>
      </c>
      <c r="J14" s="36"/>
    </row>
    <row r="15" s="3" customFormat="1" ht="36" customHeight="1" spans="1:10">
      <c r="A15" s="37"/>
      <c r="B15" s="34" t="s">
        <v>641</v>
      </c>
      <c r="C15" s="34" t="s">
        <v>800</v>
      </c>
      <c r="D15" s="34" t="s">
        <v>630</v>
      </c>
      <c r="E15" s="34" t="s">
        <v>756</v>
      </c>
      <c r="F15" s="35" t="s">
        <v>644</v>
      </c>
      <c r="G15" s="36">
        <v>100</v>
      </c>
      <c r="H15" s="36">
        <v>10</v>
      </c>
      <c r="I15" s="36">
        <v>10</v>
      </c>
      <c r="J15" s="36"/>
    </row>
    <row r="16" s="3" customFormat="1" ht="36" customHeight="1" spans="1:10">
      <c r="A16" s="37"/>
      <c r="B16" s="34"/>
      <c r="C16" s="34" t="s">
        <v>801</v>
      </c>
      <c r="D16" s="34" t="s">
        <v>630</v>
      </c>
      <c r="E16" s="34">
        <v>100</v>
      </c>
      <c r="F16" s="35" t="s">
        <v>644</v>
      </c>
      <c r="G16" s="40">
        <v>100</v>
      </c>
      <c r="H16" s="36">
        <v>10</v>
      </c>
      <c r="I16" s="36">
        <v>10</v>
      </c>
      <c r="J16" s="36"/>
    </row>
    <row r="17" s="3" customFormat="1" ht="36" customHeight="1" spans="1:10">
      <c r="A17" s="41"/>
      <c r="B17" s="34" t="s">
        <v>650</v>
      </c>
      <c r="C17" s="34" t="s">
        <v>802</v>
      </c>
      <c r="D17" s="34" t="s">
        <v>630</v>
      </c>
      <c r="E17" s="34" t="s">
        <v>756</v>
      </c>
      <c r="F17" s="35" t="s">
        <v>644</v>
      </c>
      <c r="G17" s="40">
        <v>100</v>
      </c>
      <c r="H17" s="36">
        <v>15</v>
      </c>
      <c r="I17" s="36">
        <v>15</v>
      </c>
      <c r="J17" s="36"/>
    </row>
    <row r="18" s="3" customFormat="1" ht="36" customHeight="1" spans="1:10">
      <c r="A18" s="30" t="s">
        <v>663</v>
      </c>
      <c r="B18" s="34" t="s">
        <v>674</v>
      </c>
      <c r="C18" s="34" t="s">
        <v>803</v>
      </c>
      <c r="D18" s="34" t="s">
        <v>630</v>
      </c>
      <c r="E18" s="34" t="s">
        <v>804</v>
      </c>
      <c r="F18" s="35" t="s">
        <v>767</v>
      </c>
      <c r="G18" s="36" t="s">
        <v>804</v>
      </c>
      <c r="H18" s="36">
        <v>15</v>
      </c>
      <c r="I18" s="36">
        <v>15</v>
      </c>
      <c r="J18" s="36"/>
    </row>
    <row r="19" s="3" customFormat="1" ht="36" customHeight="1" spans="1:10">
      <c r="A19" s="32" t="s">
        <v>681</v>
      </c>
      <c r="B19" s="33" t="s">
        <v>805</v>
      </c>
      <c r="C19" s="33" t="s">
        <v>775</v>
      </c>
      <c r="D19" s="33" t="s">
        <v>684</v>
      </c>
      <c r="E19" s="33">
        <v>95</v>
      </c>
      <c r="F19" s="42" t="s">
        <v>644</v>
      </c>
      <c r="G19" s="31">
        <v>95</v>
      </c>
      <c r="H19" s="31">
        <v>10</v>
      </c>
      <c r="I19" s="31">
        <v>10</v>
      </c>
      <c r="J19" s="31"/>
    </row>
    <row r="20" s="3" customFormat="1" ht="36" customHeight="1" spans="1:10">
      <c r="A20" s="34" t="s">
        <v>734</v>
      </c>
      <c r="B20" s="34"/>
      <c r="C20" s="34"/>
      <c r="D20" s="34"/>
      <c r="E20" s="34"/>
      <c r="F20" s="34"/>
      <c r="G20" s="34"/>
      <c r="H20" s="34"/>
      <c r="I20" s="34"/>
      <c r="J20" s="34"/>
    </row>
    <row r="21" s="3" customFormat="1" ht="36" customHeight="1" spans="1:10">
      <c r="A21" s="43" t="s">
        <v>735</v>
      </c>
      <c r="B21" s="43"/>
      <c r="C21" s="43"/>
      <c r="D21" s="43"/>
      <c r="E21" s="43"/>
      <c r="F21" s="43"/>
      <c r="G21" s="43"/>
      <c r="H21" s="35">
        <v>100</v>
      </c>
      <c r="I21" s="35">
        <v>100</v>
      </c>
      <c r="J21" s="35" t="s">
        <v>736</v>
      </c>
    </row>
    <row r="22" s="3" customFormat="1" ht="29" customHeight="1" spans="1:10">
      <c r="A22" s="44" t="s">
        <v>687</v>
      </c>
      <c r="B22" s="45"/>
      <c r="C22" s="45"/>
      <c r="D22" s="45"/>
      <c r="E22" s="45"/>
      <c r="F22" s="45"/>
      <c r="G22" s="45"/>
      <c r="H22" s="45"/>
      <c r="I22" s="45"/>
      <c r="J22" s="52"/>
    </row>
    <row r="23" s="3" customFormat="1" ht="27" customHeight="1" spans="1:10">
      <c r="A23" s="44" t="s">
        <v>688</v>
      </c>
      <c r="B23" s="44"/>
      <c r="C23" s="44"/>
      <c r="D23" s="44"/>
      <c r="E23" s="44"/>
      <c r="F23" s="44"/>
      <c r="G23" s="44"/>
      <c r="H23" s="44"/>
      <c r="I23" s="44"/>
      <c r="J23" s="44"/>
    </row>
    <row r="24" s="3" customFormat="1" ht="19" customHeight="1" spans="1:10">
      <c r="A24" s="44" t="s">
        <v>689</v>
      </c>
      <c r="B24" s="44"/>
      <c r="C24" s="44"/>
      <c r="D24" s="44"/>
      <c r="E24" s="44"/>
      <c r="F24" s="44"/>
      <c r="G24" s="44"/>
      <c r="H24" s="44"/>
      <c r="I24" s="44"/>
      <c r="J24" s="44"/>
    </row>
    <row r="25" s="3" customFormat="1" ht="18" customHeight="1" spans="1:10">
      <c r="A25" s="46" t="s">
        <v>737</v>
      </c>
      <c r="B25" s="46"/>
      <c r="C25" s="46"/>
      <c r="D25" s="46"/>
      <c r="E25" s="46"/>
      <c r="F25" s="46"/>
      <c r="G25" s="46"/>
      <c r="H25" s="46"/>
      <c r="I25" s="46"/>
      <c r="J25" s="46"/>
    </row>
    <row r="26" s="3" customFormat="1" ht="18" customHeight="1" spans="1:10">
      <c r="A26" s="46" t="s">
        <v>738</v>
      </c>
      <c r="B26" s="46"/>
      <c r="C26" s="46"/>
      <c r="D26" s="46"/>
      <c r="E26" s="46"/>
      <c r="F26" s="46"/>
      <c r="G26" s="46"/>
      <c r="H26" s="46"/>
      <c r="I26" s="46"/>
      <c r="J26" s="46"/>
    </row>
    <row r="27" s="3" customFormat="1" ht="18" customHeight="1" spans="1:10">
      <c r="A27" s="46" t="s">
        <v>739</v>
      </c>
      <c r="B27" s="46"/>
      <c r="C27" s="46"/>
      <c r="D27" s="46"/>
      <c r="E27" s="46"/>
      <c r="F27" s="46"/>
      <c r="G27" s="46"/>
      <c r="H27" s="46"/>
      <c r="I27" s="46"/>
      <c r="J27" s="46"/>
    </row>
    <row r="28" s="3" customFormat="1" ht="24" customHeight="1" spans="1:10">
      <c r="A28" s="46" t="s">
        <v>740</v>
      </c>
      <c r="B28" s="46"/>
      <c r="C28" s="46"/>
      <c r="D28" s="46"/>
      <c r="E28" s="46"/>
      <c r="F28" s="46"/>
      <c r="G28" s="46"/>
      <c r="H28" s="46"/>
      <c r="I28" s="46"/>
      <c r="J28" s="46"/>
    </row>
    <row r="29" s="3" customFormat="1" ht="18" customHeight="1" spans="1:10">
      <c r="A29" s="46"/>
      <c r="B29" s="46"/>
      <c r="C29" s="46"/>
      <c r="D29" s="46"/>
      <c r="E29" s="46"/>
      <c r="F29" s="46"/>
      <c r="G29" s="46"/>
      <c r="H29" s="46"/>
      <c r="I29" s="46"/>
      <c r="J29" s="46"/>
    </row>
    <row r="30" s="3" customFormat="1" ht="24" customHeight="1" spans="1:10">
      <c r="A30" s="46"/>
      <c r="B30" s="46"/>
      <c r="C30" s="46"/>
      <c r="D30" s="46"/>
      <c r="E30" s="46"/>
      <c r="F30" s="46"/>
      <c r="G30" s="46"/>
      <c r="H30" s="46"/>
      <c r="I30" s="46"/>
      <c r="J30" s="46"/>
    </row>
    <row r="31" s="2" customFormat="1" spans="1:10">
      <c r="A31" s="47"/>
      <c r="B31" s="47"/>
      <c r="C31" s="47"/>
      <c r="D31" s="47"/>
      <c r="E31" s="47"/>
      <c r="F31" s="47"/>
      <c r="G31" s="47"/>
      <c r="H31" s="47"/>
      <c r="I31" s="47"/>
      <c r="J31" s="47"/>
    </row>
    <row r="32" s="2" customFormat="1" spans="1:10">
      <c r="A32" s="47"/>
      <c r="B32" s="47"/>
      <c r="C32" s="47"/>
      <c r="D32" s="47"/>
      <c r="E32" s="47"/>
      <c r="F32" s="47"/>
      <c r="G32" s="47"/>
      <c r="H32" s="47"/>
      <c r="I32" s="47"/>
      <c r="J32" s="47"/>
    </row>
    <row r="33" s="2" customFormat="1" spans="1:10">
      <c r="A33" s="47"/>
      <c r="B33" s="47"/>
      <c r="C33" s="47"/>
      <c r="D33" s="47"/>
      <c r="E33" s="47"/>
      <c r="F33" s="47"/>
      <c r="G33" s="47"/>
      <c r="H33" s="47"/>
      <c r="I33" s="47"/>
      <c r="J33" s="47"/>
    </row>
    <row r="34" s="4" customFormat="1" spans="1:256">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sheetData>
  <mergeCells count="38">
    <mergeCell ref="A1:J1"/>
    <mergeCell ref="A2:D2"/>
    <mergeCell ref="E2:F2"/>
    <mergeCell ref="H2:I2"/>
    <mergeCell ref="A3:B3"/>
    <mergeCell ref="C3:J3"/>
    <mergeCell ref="A4:B4"/>
    <mergeCell ref="C4:E4"/>
    <mergeCell ref="G4:J4"/>
    <mergeCell ref="I5:J5"/>
    <mergeCell ref="I6:J6"/>
    <mergeCell ref="I7:J7"/>
    <mergeCell ref="I8:J8"/>
    <mergeCell ref="B9:E9"/>
    <mergeCell ref="F9:J9"/>
    <mergeCell ref="B10:E10"/>
    <mergeCell ref="F10:J10"/>
    <mergeCell ref="A11:C11"/>
    <mergeCell ref="D11:F11"/>
    <mergeCell ref="A20:C20"/>
    <mergeCell ref="D20:J20"/>
    <mergeCell ref="A21:G21"/>
    <mergeCell ref="A23:J23"/>
    <mergeCell ref="A24:J24"/>
    <mergeCell ref="A25:J25"/>
    <mergeCell ref="A26:J26"/>
    <mergeCell ref="A27:J27"/>
    <mergeCell ref="A28:J28"/>
    <mergeCell ref="A29:J29"/>
    <mergeCell ref="A30:J30"/>
    <mergeCell ref="A9:A10"/>
    <mergeCell ref="A12:A17"/>
    <mergeCell ref="B12:B14"/>
    <mergeCell ref="G11:G12"/>
    <mergeCell ref="H11:H12"/>
    <mergeCell ref="I11:I12"/>
    <mergeCell ref="J11:J12"/>
    <mergeCell ref="A5: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zoomScaleSheetLayoutView="60" workbookViewId="0">
      <selection activeCell="B2" sqref="B2"/>
    </sheetView>
  </sheetViews>
  <sheetFormatPr defaultColWidth="9.13888888888889" defaultRowHeight="13.2"/>
  <cols>
    <col min="1" max="3" width="3.71296296296296" customWidth="1"/>
    <col min="4" max="4" width="37.4259259259259" customWidth="1"/>
    <col min="5" max="8" width="21.4259259259259" customWidth="1"/>
    <col min="9" max="9" width="20.4259259259259" customWidth="1"/>
    <col min="10" max="12" width="21.4259259259259" customWidth="1"/>
    <col min="13" max="13" width="9.75925925925926"/>
  </cols>
  <sheetData>
    <row r="1" ht="28.2" spans="1:7">
      <c r="A1" s="277" t="s">
        <v>114</v>
      </c>
      <c r="G1" s="277" t="s">
        <v>114</v>
      </c>
    </row>
    <row r="2" ht="15.6" spans="12:12">
      <c r="L2" s="303" t="s">
        <v>115</v>
      </c>
    </row>
    <row r="3" ht="15.6" spans="1:12">
      <c r="A3" s="293" t="s">
        <v>2</v>
      </c>
      <c r="L3" s="303" t="s">
        <v>3</v>
      </c>
    </row>
    <row r="4" ht="20" customHeight="1" spans="1:12">
      <c r="A4" s="313" t="s">
        <v>7</v>
      </c>
      <c r="B4" s="314" t="s">
        <v>5</v>
      </c>
      <c r="C4" s="314" t="s">
        <v>5</v>
      </c>
      <c r="D4" s="314" t="s">
        <v>5</v>
      </c>
      <c r="E4" s="295" t="s">
        <v>98</v>
      </c>
      <c r="F4" s="295" t="s">
        <v>116</v>
      </c>
      <c r="G4" s="295" t="s">
        <v>117</v>
      </c>
      <c r="H4" s="295" t="s">
        <v>118</v>
      </c>
      <c r="I4" s="295" t="s">
        <v>5</v>
      </c>
      <c r="J4" s="295" t="s">
        <v>119</v>
      </c>
      <c r="K4" s="295" t="s">
        <v>120</v>
      </c>
      <c r="L4" s="295" t="s">
        <v>121</v>
      </c>
    </row>
    <row r="5" ht="20" customHeight="1" spans="1:12">
      <c r="A5" s="296" t="s">
        <v>122</v>
      </c>
      <c r="B5" s="297" t="s">
        <v>5</v>
      </c>
      <c r="C5" s="297" t="s">
        <v>5</v>
      </c>
      <c r="D5" s="285" t="s">
        <v>123</v>
      </c>
      <c r="E5" s="297" t="s">
        <v>5</v>
      </c>
      <c r="F5" s="297" t="s">
        <v>5</v>
      </c>
      <c r="G5" s="297" t="s">
        <v>5</v>
      </c>
      <c r="H5" s="297" t="s">
        <v>124</v>
      </c>
      <c r="I5" s="297" t="s">
        <v>125</v>
      </c>
      <c r="J5" s="297" t="s">
        <v>5</v>
      </c>
      <c r="K5" s="297" t="s">
        <v>5</v>
      </c>
      <c r="L5" s="297" t="s">
        <v>124</v>
      </c>
    </row>
    <row r="6" ht="20" customHeight="1" spans="1:12">
      <c r="A6" s="296" t="s">
        <v>5</v>
      </c>
      <c r="B6" s="297" t="s">
        <v>5</v>
      </c>
      <c r="C6" s="297" t="s">
        <v>5</v>
      </c>
      <c r="D6" s="285" t="s">
        <v>5</v>
      </c>
      <c r="E6" s="297" t="s">
        <v>5</v>
      </c>
      <c r="F6" s="297" t="s">
        <v>5</v>
      </c>
      <c r="G6" s="297" t="s">
        <v>5</v>
      </c>
      <c r="H6" s="297" t="s">
        <v>5</v>
      </c>
      <c r="I6" s="297" t="s">
        <v>5</v>
      </c>
      <c r="J6" s="297" t="s">
        <v>5</v>
      </c>
      <c r="K6" s="297" t="s">
        <v>5</v>
      </c>
      <c r="L6" s="297" t="s">
        <v>5</v>
      </c>
    </row>
    <row r="7" ht="20" customHeight="1" spans="1:12">
      <c r="A7" s="296" t="s">
        <v>5</v>
      </c>
      <c r="B7" s="297" t="s">
        <v>5</v>
      </c>
      <c r="C7" s="297" t="s">
        <v>5</v>
      </c>
      <c r="D7" s="285" t="s">
        <v>5</v>
      </c>
      <c r="E7" s="297" t="s">
        <v>5</v>
      </c>
      <c r="F7" s="297" t="s">
        <v>5</v>
      </c>
      <c r="G7" s="297" t="s">
        <v>5</v>
      </c>
      <c r="H7" s="297" t="s">
        <v>5</v>
      </c>
      <c r="I7" s="297" t="s">
        <v>5</v>
      </c>
      <c r="J7" s="297" t="s">
        <v>5</v>
      </c>
      <c r="K7" s="297" t="s">
        <v>5</v>
      </c>
      <c r="L7" s="297" t="s">
        <v>5</v>
      </c>
    </row>
    <row r="8" ht="20" customHeight="1" spans="1:12">
      <c r="A8" s="310" t="s">
        <v>126</v>
      </c>
      <c r="B8" s="285" t="s">
        <v>127</v>
      </c>
      <c r="C8" s="285" t="s">
        <v>128</v>
      </c>
      <c r="D8" s="285" t="s">
        <v>11</v>
      </c>
      <c r="E8" s="297" t="s">
        <v>12</v>
      </c>
      <c r="F8" s="297" t="s">
        <v>13</v>
      </c>
      <c r="G8" s="297" t="s">
        <v>21</v>
      </c>
      <c r="H8" s="297" t="s">
        <v>25</v>
      </c>
      <c r="I8" s="297" t="s">
        <v>29</v>
      </c>
      <c r="J8" s="297" t="s">
        <v>33</v>
      </c>
      <c r="K8" s="297" t="s">
        <v>37</v>
      </c>
      <c r="L8" s="297" t="s">
        <v>41</v>
      </c>
    </row>
    <row r="9" ht="20" customHeight="1" spans="1:12">
      <c r="A9" s="310" t="s">
        <v>5</v>
      </c>
      <c r="B9" s="285" t="s">
        <v>5</v>
      </c>
      <c r="C9" s="285" t="s">
        <v>5</v>
      </c>
      <c r="D9" s="285" t="s">
        <v>129</v>
      </c>
      <c r="E9" s="304">
        <v>42355311.38</v>
      </c>
      <c r="F9" s="304">
        <v>40757194.47</v>
      </c>
      <c r="G9" s="298" t="s">
        <v>5</v>
      </c>
      <c r="H9" s="298" t="s">
        <v>5</v>
      </c>
      <c r="I9" s="298" t="s">
        <v>5</v>
      </c>
      <c r="J9" s="298" t="s">
        <v>5</v>
      </c>
      <c r="K9" s="298" t="s">
        <v>5</v>
      </c>
      <c r="L9" s="304">
        <v>1598116.91</v>
      </c>
    </row>
    <row r="10" ht="20" customHeight="1" spans="1:12">
      <c r="A10" s="299" t="s">
        <v>130</v>
      </c>
      <c r="B10" s="300" t="s">
        <v>5</v>
      </c>
      <c r="C10" s="300" t="s">
        <v>5</v>
      </c>
      <c r="D10" s="300" t="s">
        <v>131</v>
      </c>
      <c r="E10" s="304">
        <v>29081768.53</v>
      </c>
      <c r="F10" s="304">
        <v>27483651.62</v>
      </c>
      <c r="G10" s="298" t="s">
        <v>5</v>
      </c>
      <c r="H10" s="298" t="s">
        <v>5</v>
      </c>
      <c r="I10" s="298" t="s">
        <v>5</v>
      </c>
      <c r="J10" s="298" t="s">
        <v>5</v>
      </c>
      <c r="K10" s="298" t="s">
        <v>5</v>
      </c>
      <c r="L10" s="304">
        <v>1598116.91</v>
      </c>
    </row>
    <row r="11" ht="20" customHeight="1" spans="1:12">
      <c r="A11" s="299" t="s">
        <v>132</v>
      </c>
      <c r="B11" s="300" t="s">
        <v>5</v>
      </c>
      <c r="C11" s="300" t="s">
        <v>5</v>
      </c>
      <c r="D11" s="300" t="s">
        <v>133</v>
      </c>
      <c r="E11" s="304">
        <v>8497962.33</v>
      </c>
      <c r="F11" s="304">
        <v>6899845.42</v>
      </c>
      <c r="G11" s="298" t="s">
        <v>5</v>
      </c>
      <c r="H11" s="298" t="s">
        <v>5</v>
      </c>
      <c r="I11" s="298" t="s">
        <v>5</v>
      </c>
      <c r="J11" s="298" t="s">
        <v>5</v>
      </c>
      <c r="K11" s="298" t="s">
        <v>5</v>
      </c>
      <c r="L11" s="304">
        <v>1598116.91</v>
      </c>
    </row>
    <row r="12" ht="20" customHeight="1" spans="1:12">
      <c r="A12" s="299" t="s">
        <v>134</v>
      </c>
      <c r="B12" s="300" t="s">
        <v>5</v>
      </c>
      <c r="C12" s="300" t="s">
        <v>5</v>
      </c>
      <c r="D12" s="300" t="s">
        <v>135</v>
      </c>
      <c r="E12" s="304">
        <v>1654286.96</v>
      </c>
      <c r="F12" s="304">
        <v>1654286.96</v>
      </c>
      <c r="G12" s="298" t="s">
        <v>5</v>
      </c>
      <c r="H12" s="298" t="s">
        <v>5</v>
      </c>
      <c r="I12" s="298" t="s">
        <v>5</v>
      </c>
      <c r="J12" s="298" t="s">
        <v>5</v>
      </c>
      <c r="K12" s="298" t="s">
        <v>5</v>
      </c>
      <c r="L12" s="298" t="s">
        <v>5</v>
      </c>
    </row>
    <row r="13" ht="20" customHeight="1" spans="1:12">
      <c r="A13" s="299" t="s">
        <v>136</v>
      </c>
      <c r="B13" s="300" t="s">
        <v>5</v>
      </c>
      <c r="C13" s="300" t="s">
        <v>5</v>
      </c>
      <c r="D13" s="300" t="s">
        <v>137</v>
      </c>
      <c r="E13" s="304">
        <v>6843675.37</v>
      </c>
      <c r="F13" s="304">
        <v>5245558.46</v>
      </c>
      <c r="G13" s="298" t="s">
        <v>5</v>
      </c>
      <c r="H13" s="298" t="s">
        <v>5</v>
      </c>
      <c r="I13" s="298" t="s">
        <v>5</v>
      </c>
      <c r="J13" s="298" t="s">
        <v>5</v>
      </c>
      <c r="K13" s="298" t="s">
        <v>5</v>
      </c>
      <c r="L13" s="304">
        <v>1598116.91</v>
      </c>
    </row>
    <row r="14" ht="20" customHeight="1" spans="1:12">
      <c r="A14" s="299" t="s">
        <v>138</v>
      </c>
      <c r="B14" s="300" t="s">
        <v>5</v>
      </c>
      <c r="C14" s="300" t="s">
        <v>5</v>
      </c>
      <c r="D14" s="300" t="s">
        <v>139</v>
      </c>
      <c r="E14" s="304">
        <v>20421806.2</v>
      </c>
      <c r="F14" s="304">
        <v>20421806.2</v>
      </c>
      <c r="G14" s="298" t="s">
        <v>5</v>
      </c>
      <c r="H14" s="298" t="s">
        <v>5</v>
      </c>
      <c r="I14" s="298" t="s">
        <v>5</v>
      </c>
      <c r="J14" s="298" t="s">
        <v>5</v>
      </c>
      <c r="K14" s="298" t="s">
        <v>5</v>
      </c>
      <c r="L14" s="298" t="s">
        <v>5</v>
      </c>
    </row>
    <row r="15" ht="20" customHeight="1" spans="1:12">
      <c r="A15" s="299" t="s">
        <v>140</v>
      </c>
      <c r="B15" s="300" t="s">
        <v>5</v>
      </c>
      <c r="C15" s="300" t="s">
        <v>5</v>
      </c>
      <c r="D15" s="300" t="s">
        <v>141</v>
      </c>
      <c r="E15" s="304">
        <v>467350</v>
      </c>
      <c r="F15" s="304">
        <v>467350</v>
      </c>
      <c r="G15" s="298" t="s">
        <v>5</v>
      </c>
      <c r="H15" s="298" t="s">
        <v>5</v>
      </c>
      <c r="I15" s="298" t="s">
        <v>5</v>
      </c>
      <c r="J15" s="298" t="s">
        <v>5</v>
      </c>
      <c r="K15" s="298" t="s">
        <v>5</v>
      </c>
      <c r="L15" s="298" t="s">
        <v>5</v>
      </c>
    </row>
    <row r="16" ht="20" customHeight="1" spans="1:12">
      <c r="A16" s="299" t="s">
        <v>142</v>
      </c>
      <c r="B16" s="300" t="s">
        <v>5</v>
      </c>
      <c r="C16" s="300" t="s">
        <v>5</v>
      </c>
      <c r="D16" s="300" t="s">
        <v>143</v>
      </c>
      <c r="E16" s="304">
        <v>8312899.2</v>
      </c>
      <c r="F16" s="304">
        <v>8312899.2</v>
      </c>
      <c r="G16" s="298" t="s">
        <v>5</v>
      </c>
      <c r="H16" s="298" t="s">
        <v>5</v>
      </c>
      <c r="I16" s="298" t="s">
        <v>5</v>
      </c>
      <c r="J16" s="298" t="s">
        <v>5</v>
      </c>
      <c r="K16" s="298" t="s">
        <v>5</v>
      </c>
      <c r="L16" s="298" t="s">
        <v>5</v>
      </c>
    </row>
    <row r="17" ht="20" customHeight="1" spans="1:12">
      <c r="A17" s="299" t="s">
        <v>144</v>
      </c>
      <c r="B17" s="300" t="s">
        <v>5</v>
      </c>
      <c r="C17" s="300" t="s">
        <v>5</v>
      </c>
      <c r="D17" s="300" t="s">
        <v>145</v>
      </c>
      <c r="E17" s="304">
        <v>4817086</v>
      </c>
      <c r="F17" s="304">
        <v>4817086</v>
      </c>
      <c r="G17" s="298" t="s">
        <v>5</v>
      </c>
      <c r="H17" s="298" t="s">
        <v>5</v>
      </c>
      <c r="I17" s="298" t="s">
        <v>5</v>
      </c>
      <c r="J17" s="298" t="s">
        <v>5</v>
      </c>
      <c r="K17" s="298" t="s">
        <v>5</v>
      </c>
      <c r="L17" s="298" t="s">
        <v>5</v>
      </c>
    </row>
    <row r="18" ht="20" customHeight="1" spans="1:12">
      <c r="A18" s="299" t="s">
        <v>146</v>
      </c>
      <c r="B18" s="300" t="s">
        <v>5</v>
      </c>
      <c r="C18" s="300" t="s">
        <v>5</v>
      </c>
      <c r="D18" s="300" t="s">
        <v>147</v>
      </c>
      <c r="E18" s="304">
        <v>6185400</v>
      </c>
      <c r="F18" s="304">
        <v>6185400</v>
      </c>
      <c r="G18" s="298" t="s">
        <v>5</v>
      </c>
      <c r="H18" s="298" t="s">
        <v>5</v>
      </c>
      <c r="I18" s="298" t="s">
        <v>5</v>
      </c>
      <c r="J18" s="298" t="s">
        <v>5</v>
      </c>
      <c r="K18" s="298" t="s">
        <v>5</v>
      </c>
      <c r="L18" s="298" t="s">
        <v>5</v>
      </c>
    </row>
    <row r="19" ht="20" customHeight="1" spans="1:12">
      <c r="A19" s="299" t="s">
        <v>148</v>
      </c>
      <c r="B19" s="300" t="s">
        <v>5</v>
      </c>
      <c r="C19" s="300" t="s">
        <v>5</v>
      </c>
      <c r="D19" s="300" t="s">
        <v>149</v>
      </c>
      <c r="E19" s="304">
        <v>145000</v>
      </c>
      <c r="F19" s="304">
        <v>145000</v>
      </c>
      <c r="G19" s="298" t="s">
        <v>5</v>
      </c>
      <c r="H19" s="298" t="s">
        <v>5</v>
      </c>
      <c r="I19" s="298" t="s">
        <v>5</v>
      </c>
      <c r="J19" s="298" t="s">
        <v>5</v>
      </c>
      <c r="K19" s="298" t="s">
        <v>5</v>
      </c>
      <c r="L19" s="298" t="s">
        <v>5</v>
      </c>
    </row>
    <row r="20" ht="20" customHeight="1" spans="1:12">
      <c r="A20" s="299" t="s">
        <v>150</v>
      </c>
      <c r="B20" s="300" t="s">
        <v>5</v>
      </c>
      <c r="C20" s="300" t="s">
        <v>5</v>
      </c>
      <c r="D20" s="300" t="s">
        <v>151</v>
      </c>
      <c r="E20" s="304">
        <v>494071</v>
      </c>
      <c r="F20" s="304">
        <v>494071</v>
      </c>
      <c r="G20" s="298" t="s">
        <v>5</v>
      </c>
      <c r="H20" s="298" t="s">
        <v>5</v>
      </c>
      <c r="I20" s="298" t="s">
        <v>5</v>
      </c>
      <c r="J20" s="298" t="s">
        <v>5</v>
      </c>
      <c r="K20" s="298" t="s">
        <v>5</v>
      </c>
      <c r="L20" s="298" t="s">
        <v>5</v>
      </c>
    </row>
    <row r="21" ht="20" customHeight="1" spans="1:12">
      <c r="A21" s="299" t="s">
        <v>152</v>
      </c>
      <c r="B21" s="300" t="s">
        <v>5</v>
      </c>
      <c r="C21" s="300" t="s">
        <v>5</v>
      </c>
      <c r="D21" s="300" t="s">
        <v>153</v>
      </c>
      <c r="E21" s="304">
        <v>162000</v>
      </c>
      <c r="F21" s="304">
        <v>162000</v>
      </c>
      <c r="G21" s="298" t="s">
        <v>5</v>
      </c>
      <c r="H21" s="298" t="s">
        <v>5</v>
      </c>
      <c r="I21" s="298" t="s">
        <v>5</v>
      </c>
      <c r="J21" s="298" t="s">
        <v>5</v>
      </c>
      <c r="K21" s="298" t="s">
        <v>5</v>
      </c>
      <c r="L21" s="298" t="s">
        <v>5</v>
      </c>
    </row>
    <row r="22" ht="20" customHeight="1" spans="1:12">
      <c r="A22" s="299" t="s">
        <v>154</v>
      </c>
      <c r="B22" s="300" t="s">
        <v>5</v>
      </c>
      <c r="C22" s="300" t="s">
        <v>5</v>
      </c>
      <c r="D22" s="300" t="s">
        <v>155</v>
      </c>
      <c r="E22" s="304">
        <v>150000</v>
      </c>
      <c r="F22" s="304">
        <v>150000</v>
      </c>
      <c r="G22" s="298" t="s">
        <v>5</v>
      </c>
      <c r="H22" s="298" t="s">
        <v>5</v>
      </c>
      <c r="I22" s="298" t="s">
        <v>5</v>
      </c>
      <c r="J22" s="298" t="s">
        <v>5</v>
      </c>
      <c r="K22" s="298" t="s">
        <v>5</v>
      </c>
      <c r="L22" s="298" t="s">
        <v>5</v>
      </c>
    </row>
    <row r="23" ht="20" customHeight="1" spans="1:12">
      <c r="A23" s="299" t="s">
        <v>156</v>
      </c>
      <c r="B23" s="300" t="s">
        <v>5</v>
      </c>
      <c r="C23" s="300" t="s">
        <v>5</v>
      </c>
      <c r="D23" s="300" t="s">
        <v>157</v>
      </c>
      <c r="E23" s="304">
        <v>12000</v>
      </c>
      <c r="F23" s="304">
        <v>12000</v>
      </c>
      <c r="G23" s="298" t="s">
        <v>5</v>
      </c>
      <c r="H23" s="298" t="s">
        <v>5</v>
      </c>
      <c r="I23" s="298" t="s">
        <v>5</v>
      </c>
      <c r="J23" s="298" t="s">
        <v>5</v>
      </c>
      <c r="K23" s="298" t="s">
        <v>5</v>
      </c>
      <c r="L23" s="298" t="s">
        <v>5</v>
      </c>
    </row>
    <row r="24" ht="20" customHeight="1" spans="1:12">
      <c r="A24" s="299" t="s">
        <v>158</v>
      </c>
      <c r="B24" s="300" t="s">
        <v>5</v>
      </c>
      <c r="C24" s="300" t="s">
        <v>5</v>
      </c>
      <c r="D24" s="300" t="s">
        <v>159</v>
      </c>
      <c r="E24" s="304">
        <v>287793.24</v>
      </c>
      <c r="F24" s="304">
        <v>287793.24</v>
      </c>
      <c r="G24" s="298" t="s">
        <v>5</v>
      </c>
      <c r="H24" s="298" t="s">
        <v>5</v>
      </c>
      <c r="I24" s="298" t="s">
        <v>5</v>
      </c>
      <c r="J24" s="298" t="s">
        <v>5</v>
      </c>
      <c r="K24" s="298" t="s">
        <v>5</v>
      </c>
      <c r="L24" s="298" t="s">
        <v>5</v>
      </c>
    </row>
    <row r="25" ht="20" customHeight="1" spans="1:12">
      <c r="A25" s="299" t="s">
        <v>160</v>
      </c>
      <c r="B25" s="300" t="s">
        <v>5</v>
      </c>
      <c r="C25" s="300" t="s">
        <v>5</v>
      </c>
      <c r="D25" s="300" t="s">
        <v>161</v>
      </c>
      <c r="E25" s="304">
        <v>287793.24</v>
      </c>
      <c r="F25" s="304">
        <v>287793.24</v>
      </c>
      <c r="G25" s="298" t="s">
        <v>5</v>
      </c>
      <c r="H25" s="298" t="s">
        <v>5</v>
      </c>
      <c r="I25" s="298" t="s">
        <v>5</v>
      </c>
      <c r="J25" s="298" t="s">
        <v>5</v>
      </c>
      <c r="K25" s="298" t="s">
        <v>5</v>
      </c>
      <c r="L25" s="298" t="s">
        <v>5</v>
      </c>
    </row>
    <row r="26" ht="20" customHeight="1" spans="1:12">
      <c r="A26" s="299" t="s">
        <v>162</v>
      </c>
      <c r="B26" s="300" t="s">
        <v>5</v>
      </c>
      <c r="C26" s="300" t="s">
        <v>5</v>
      </c>
      <c r="D26" s="300" t="s">
        <v>135</v>
      </c>
      <c r="E26" s="304">
        <v>37793.24</v>
      </c>
      <c r="F26" s="304">
        <v>37793.24</v>
      </c>
      <c r="G26" s="298" t="s">
        <v>5</v>
      </c>
      <c r="H26" s="298" t="s">
        <v>5</v>
      </c>
      <c r="I26" s="298" t="s">
        <v>5</v>
      </c>
      <c r="J26" s="298" t="s">
        <v>5</v>
      </c>
      <c r="K26" s="298" t="s">
        <v>5</v>
      </c>
      <c r="L26" s="298" t="s">
        <v>5</v>
      </c>
    </row>
    <row r="27" ht="20" customHeight="1" spans="1:12">
      <c r="A27" s="299" t="s">
        <v>163</v>
      </c>
      <c r="B27" s="300" t="s">
        <v>5</v>
      </c>
      <c r="C27" s="300" t="s">
        <v>5</v>
      </c>
      <c r="D27" s="300" t="s">
        <v>164</v>
      </c>
      <c r="E27" s="304">
        <v>250000</v>
      </c>
      <c r="F27" s="304">
        <v>250000</v>
      </c>
      <c r="G27" s="298" t="s">
        <v>5</v>
      </c>
      <c r="H27" s="298" t="s">
        <v>5</v>
      </c>
      <c r="I27" s="298" t="s">
        <v>5</v>
      </c>
      <c r="J27" s="298" t="s">
        <v>5</v>
      </c>
      <c r="K27" s="298" t="s">
        <v>5</v>
      </c>
      <c r="L27" s="298" t="s">
        <v>5</v>
      </c>
    </row>
    <row r="28" ht="20" customHeight="1" spans="1:12">
      <c r="A28" s="299" t="s">
        <v>165</v>
      </c>
      <c r="B28" s="300" t="s">
        <v>5</v>
      </c>
      <c r="C28" s="300" t="s">
        <v>5</v>
      </c>
      <c r="D28" s="300" t="s">
        <v>166</v>
      </c>
      <c r="E28" s="304">
        <v>6273152.8</v>
      </c>
      <c r="F28" s="304">
        <v>6273152.8</v>
      </c>
      <c r="G28" s="298" t="s">
        <v>5</v>
      </c>
      <c r="H28" s="298" t="s">
        <v>5</v>
      </c>
      <c r="I28" s="298" t="s">
        <v>5</v>
      </c>
      <c r="J28" s="298" t="s">
        <v>5</v>
      </c>
      <c r="K28" s="298" t="s">
        <v>5</v>
      </c>
      <c r="L28" s="298" t="s">
        <v>5</v>
      </c>
    </row>
    <row r="29" ht="20" customHeight="1" spans="1:12">
      <c r="A29" s="299" t="s">
        <v>167</v>
      </c>
      <c r="B29" s="300" t="s">
        <v>5</v>
      </c>
      <c r="C29" s="300" t="s">
        <v>5</v>
      </c>
      <c r="D29" s="300" t="s">
        <v>168</v>
      </c>
      <c r="E29" s="304">
        <v>6251040.41</v>
      </c>
      <c r="F29" s="304">
        <v>6251040.41</v>
      </c>
      <c r="G29" s="298" t="s">
        <v>5</v>
      </c>
      <c r="H29" s="298" t="s">
        <v>5</v>
      </c>
      <c r="I29" s="298" t="s">
        <v>5</v>
      </c>
      <c r="J29" s="298" t="s">
        <v>5</v>
      </c>
      <c r="K29" s="298" t="s">
        <v>5</v>
      </c>
      <c r="L29" s="298" t="s">
        <v>5</v>
      </c>
    </row>
    <row r="30" ht="20" customHeight="1" spans="1:12">
      <c r="A30" s="299" t="s">
        <v>169</v>
      </c>
      <c r="B30" s="300" t="s">
        <v>5</v>
      </c>
      <c r="C30" s="300" t="s">
        <v>5</v>
      </c>
      <c r="D30" s="300" t="s">
        <v>170</v>
      </c>
      <c r="E30" s="304">
        <v>1500</v>
      </c>
      <c r="F30" s="304">
        <v>1500</v>
      </c>
      <c r="G30" s="298" t="s">
        <v>5</v>
      </c>
      <c r="H30" s="298" t="s">
        <v>5</v>
      </c>
      <c r="I30" s="298" t="s">
        <v>5</v>
      </c>
      <c r="J30" s="298" t="s">
        <v>5</v>
      </c>
      <c r="K30" s="298" t="s">
        <v>5</v>
      </c>
      <c r="L30" s="298" t="s">
        <v>5</v>
      </c>
    </row>
    <row r="31" ht="20" customHeight="1" spans="1:12">
      <c r="A31" s="299" t="s">
        <v>171</v>
      </c>
      <c r="B31" s="300" t="s">
        <v>5</v>
      </c>
      <c r="C31" s="300" t="s">
        <v>5</v>
      </c>
      <c r="D31" s="300" t="s">
        <v>172</v>
      </c>
      <c r="E31" s="304">
        <v>9000</v>
      </c>
      <c r="F31" s="304">
        <v>9000</v>
      </c>
      <c r="G31" s="298" t="s">
        <v>5</v>
      </c>
      <c r="H31" s="298" t="s">
        <v>5</v>
      </c>
      <c r="I31" s="298" t="s">
        <v>5</v>
      </c>
      <c r="J31" s="298" t="s">
        <v>5</v>
      </c>
      <c r="K31" s="298" t="s">
        <v>5</v>
      </c>
      <c r="L31" s="298" t="s">
        <v>5</v>
      </c>
    </row>
    <row r="32" ht="20" customHeight="1" spans="1:12">
      <c r="A32" s="299" t="s">
        <v>173</v>
      </c>
      <c r="B32" s="300" t="s">
        <v>5</v>
      </c>
      <c r="C32" s="300" t="s">
        <v>5</v>
      </c>
      <c r="D32" s="300" t="s">
        <v>174</v>
      </c>
      <c r="E32" s="304">
        <v>1103801.04</v>
      </c>
      <c r="F32" s="304">
        <v>1103801.04</v>
      </c>
      <c r="G32" s="298" t="s">
        <v>5</v>
      </c>
      <c r="H32" s="298" t="s">
        <v>5</v>
      </c>
      <c r="I32" s="298" t="s">
        <v>5</v>
      </c>
      <c r="J32" s="298" t="s">
        <v>5</v>
      </c>
      <c r="K32" s="298" t="s">
        <v>5</v>
      </c>
      <c r="L32" s="298" t="s">
        <v>5</v>
      </c>
    </row>
    <row r="33" ht="20" customHeight="1" spans="1:12">
      <c r="A33" s="299" t="s">
        <v>175</v>
      </c>
      <c r="B33" s="300" t="s">
        <v>5</v>
      </c>
      <c r="C33" s="300" t="s">
        <v>5</v>
      </c>
      <c r="D33" s="300" t="s">
        <v>176</v>
      </c>
      <c r="E33" s="304">
        <v>5136739.37</v>
      </c>
      <c r="F33" s="304">
        <v>5136739.37</v>
      </c>
      <c r="G33" s="298" t="s">
        <v>5</v>
      </c>
      <c r="H33" s="298" t="s">
        <v>5</v>
      </c>
      <c r="I33" s="298" t="s">
        <v>5</v>
      </c>
      <c r="J33" s="298" t="s">
        <v>5</v>
      </c>
      <c r="K33" s="298" t="s">
        <v>5</v>
      </c>
      <c r="L33" s="298" t="s">
        <v>5</v>
      </c>
    </row>
    <row r="34" ht="20" customHeight="1" spans="1:12">
      <c r="A34" s="299" t="s">
        <v>177</v>
      </c>
      <c r="B34" s="300" t="s">
        <v>5</v>
      </c>
      <c r="C34" s="300" t="s">
        <v>5</v>
      </c>
      <c r="D34" s="300" t="s">
        <v>178</v>
      </c>
      <c r="E34" s="304">
        <v>22112.39</v>
      </c>
      <c r="F34" s="304">
        <v>22112.39</v>
      </c>
      <c r="G34" s="298" t="s">
        <v>5</v>
      </c>
      <c r="H34" s="298" t="s">
        <v>5</v>
      </c>
      <c r="I34" s="298" t="s">
        <v>5</v>
      </c>
      <c r="J34" s="298" t="s">
        <v>5</v>
      </c>
      <c r="K34" s="298" t="s">
        <v>5</v>
      </c>
      <c r="L34" s="298" t="s">
        <v>5</v>
      </c>
    </row>
    <row r="35" ht="20" customHeight="1" spans="1:12">
      <c r="A35" s="299" t="s">
        <v>179</v>
      </c>
      <c r="B35" s="300" t="s">
        <v>5</v>
      </c>
      <c r="C35" s="300" t="s">
        <v>5</v>
      </c>
      <c r="D35" s="300" t="s">
        <v>180</v>
      </c>
      <c r="E35" s="304">
        <v>22112.39</v>
      </c>
      <c r="F35" s="304">
        <v>22112.39</v>
      </c>
      <c r="G35" s="298" t="s">
        <v>5</v>
      </c>
      <c r="H35" s="298" t="s">
        <v>5</v>
      </c>
      <c r="I35" s="298" t="s">
        <v>5</v>
      </c>
      <c r="J35" s="298" t="s">
        <v>5</v>
      </c>
      <c r="K35" s="298" t="s">
        <v>5</v>
      </c>
      <c r="L35" s="298" t="s">
        <v>5</v>
      </c>
    </row>
    <row r="36" ht="20" customHeight="1" spans="1:12">
      <c r="A36" s="299" t="s">
        <v>181</v>
      </c>
      <c r="B36" s="300" t="s">
        <v>5</v>
      </c>
      <c r="C36" s="300" t="s">
        <v>5</v>
      </c>
      <c r="D36" s="300" t="s">
        <v>182</v>
      </c>
      <c r="E36" s="304">
        <v>656566.81</v>
      </c>
      <c r="F36" s="304">
        <v>656566.81</v>
      </c>
      <c r="G36" s="298" t="s">
        <v>5</v>
      </c>
      <c r="H36" s="298" t="s">
        <v>5</v>
      </c>
      <c r="I36" s="298" t="s">
        <v>5</v>
      </c>
      <c r="J36" s="298" t="s">
        <v>5</v>
      </c>
      <c r="K36" s="298" t="s">
        <v>5</v>
      </c>
      <c r="L36" s="298" t="s">
        <v>5</v>
      </c>
    </row>
    <row r="37" ht="20" customHeight="1" spans="1:12">
      <c r="A37" s="299" t="s">
        <v>183</v>
      </c>
      <c r="B37" s="300" t="s">
        <v>5</v>
      </c>
      <c r="C37" s="300" t="s">
        <v>5</v>
      </c>
      <c r="D37" s="300" t="s">
        <v>184</v>
      </c>
      <c r="E37" s="304">
        <v>656566.81</v>
      </c>
      <c r="F37" s="304">
        <v>656566.81</v>
      </c>
      <c r="G37" s="298" t="s">
        <v>5</v>
      </c>
      <c r="H37" s="298" t="s">
        <v>5</v>
      </c>
      <c r="I37" s="298" t="s">
        <v>5</v>
      </c>
      <c r="J37" s="298" t="s">
        <v>5</v>
      </c>
      <c r="K37" s="298" t="s">
        <v>5</v>
      </c>
      <c r="L37" s="298" t="s">
        <v>5</v>
      </c>
    </row>
    <row r="38" ht="20" customHeight="1" spans="1:12">
      <c r="A38" s="299" t="s">
        <v>185</v>
      </c>
      <c r="B38" s="300" t="s">
        <v>5</v>
      </c>
      <c r="C38" s="300" t="s">
        <v>5</v>
      </c>
      <c r="D38" s="300" t="s">
        <v>186</v>
      </c>
      <c r="E38" s="304">
        <v>78457.14</v>
      </c>
      <c r="F38" s="304">
        <v>78457.14</v>
      </c>
      <c r="G38" s="298" t="s">
        <v>5</v>
      </c>
      <c r="H38" s="298" t="s">
        <v>5</v>
      </c>
      <c r="I38" s="298" t="s">
        <v>5</v>
      </c>
      <c r="J38" s="298" t="s">
        <v>5</v>
      </c>
      <c r="K38" s="298" t="s">
        <v>5</v>
      </c>
      <c r="L38" s="298" t="s">
        <v>5</v>
      </c>
    </row>
    <row r="39" ht="20" customHeight="1" spans="1:12">
      <c r="A39" s="299" t="s">
        <v>187</v>
      </c>
      <c r="B39" s="300" t="s">
        <v>5</v>
      </c>
      <c r="C39" s="300" t="s">
        <v>5</v>
      </c>
      <c r="D39" s="300" t="s">
        <v>188</v>
      </c>
      <c r="E39" s="304">
        <v>383625.37</v>
      </c>
      <c r="F39" s="304">
        <v>383625.37</v>
      </c>
      <c r="G39" s="298" t="s">
        <v>5</v>
      </c>
      <c r="H39" s="298" t="s">
        <v>5</v>
      </c>
      <c r="I39" s="298" t="s">
        <v>5</v>
      </c>
      <c r="J39" s="298" t="s">
        <v>5</v>
      </c>
      <c r="K39" s="298" t="s">
        <v>5</v>
      </c>
      <c r="L39" s="298" t="s">
        <v>5</v>
      </c>
    </row>
    <row r="40" ht="20" customHeight="1" spans="1:12">
      <c r="A40" s="299" t="s">
        <v>189</v>
      </c>
      <c r="B40" s="300" t="s">
        <v>5</v>
      </c>
      <c r="C40" s="300" t="s">
        <v>5</v>
      </c>
      <c r="D40" s="300" t="s">
        <v>190</v>
      </c>
      <c r="E40" s="304">
        <v>125378.3</v>
      </c>
      <c r="F40" s="304">
        <v>125378.3</v>
      </c>
      <c r="G40" s="298" t="s">
        <v>5</v>
      </c>
      <c r="H40" s="298" t="s">
        <v>5</v>
      </c>
      <c r="I40" s="298" t="s">
        <v>5</v>
      </c>
      <c r="J40" s="298" t="s">
        <v>5</v>
      </c>
      <c r="K40" s="298" t="s">
        <v>5</v>
      </c>
      <c r="L40" s="298" t="s">
        <v>5</v>
      </c>
    </row>
    <row r="41" ht="20" customHeight="1" spans="1:12">
      <c r="A41" s="299" t="s">
        <v>191</v>
      </c>
      <c r="B41" s="300" t="s">
        <v>5</v>
      </c>
      <c r="C41" s="300" t="s">
        <v>5</v>
      </c>
      <c r="D41" s="300" t="s">
        <v>192</v>
      </c>
      <c r="E41" s="304">
        <v>69106</v>
      </c>
      <c r="F41" s="304">
        <v>69106</v>
      </c>
      <c r="G41" s="298" t="s">
        <v>5</v>
      </c>
      <c r="H41" s="298" t="s">
        <v>5</v>
      </c>
      <c r="I41" s="298" t="s">
        <v>5</v>
      </c>
      <c r="J41" s="298" t="s">
        <v>5</v>
      </c>
      <c r="K41" s="298" t="s">
        <v>5</v>
      </c>
      <c r="L41" s="298" t="s">
        <v>5</v>
      </c>
    </row>
    <row r="42" ht="20" customHeight="1" spans="1:12">
      <c r="A42" s="299" t="s">
        <v>193</v>
      </c>
      <c r="B42" s="300" t="s">
        <v>5</v>
      </c>
      <c r="C42" s="300" t="s">
        <v>5</v>
      </c>
      <c r="D42" s="300" t="s">
        <v>194</v>
      </c>
      <c r="E42" s="304">
        <v>4200000</v>
      </c>
      <c r="F42" s="304">
        <v>4200000</v>
      </c>
      <c r="G42" s="298" t="s">
        <v>5</v>
      </c>
      <c r="H42" s="298" t="s">
        <v>5</v>
      </c>
      <c r="I42" s="298" t="s">
        <v>5</v>
      </c>
      <c r="J42" s="298" t="s">
        <v>5</v>
      </c>
      <c r="K42" s="298" t="s">
        <v>5</v>
      </c>
      <c r="L42" s="298" t="s">
        <v>5</v>
      </c>
    </row>
    <row r="43" ht="20" customHeight="1" spans="1:12">
      <c r="A43" s="299" t="s">
        <v>195</v>
      </c>
      <c r="B43" s="300" t="s">
        <v>5</v>
      </c>
      <c r="C43" s="300" t="s">
        <v>5</v>
      </c>
      <c r="D43" s="300" t="s">
        <v>196</v>
      </c>
      <c r="E43" s="304">
        <v>4200000</v>
      </c>
      <c r="F43" s="304">
        <v>4200000</v>
      </c>
      <c r="G43" s="298" t="s">
        <v>5</v>
      </c>
      <c r="H43" s="298" t="s">
        <v>5</v>
      </c>
      <c r="I43" s="298" t="s">
        <v>5</v>
      </c>
      <c r="J43" s="298" t="s">
        <v>5</v>
      </c>
      <c r="K43" s="298" t="s">
        <v>5</v>
      </c>
      <c r="L43" s="298" t="s">
        <v>5</v>
      </c>
    </row>
    <row r="44" ht="20" customHeight="1" spans="1:12">
      <c r="A44" s="299" t="s">
        <v>197</v>
      </c>
      <c r="B44" s="300" t="s">
        <v>5</v>
      </c>
      <c r="C44" s="300" t="s">
        <v>5</v>
      </c>
      <c r="D44" s="300" t="s">
        <v>198</v>
      </c>
      <c r="E44" s="304">
        <v>4200000</v>
      </c>
      <c r="F44" s="304">
        <v>4200000</v>
      </c>
      <c r="G44" s="298" t="s">
        <v>5</v>
      </c>
      <c r="H44" s="298" t="s">
        <v>5</v>
      </c>
      <c r="I44" s="298" t="s">
        <v>5</v>
      </c>
      <c r="J44" s="298" t="s">
        <v>5</v>
      </c>
      <c r="K44" s="298" t="s">
        <v>5</v>
      </c>
      <c r="L44" s="298" t="s">
        <v>5</v>
      </c>
    </row>
    <row r="45" ht="20" customHeight="1" spans="1:12">
      <c r="A45" s="299" t="s">
        <v>199</v>
      </c>
      <c r="B45" s="300" t="s">
        <v>5</v>
      </c>
      <c r="C45" s="300" t="s">
        <v>5</v>
      </c>
      <c r="D45" s="300" t="s">
        <v>200</v>
      </c>
      <c r="E45" s="304">
        <v>219200</v>
      </c>
      <c r="F45" s="304">
        <v>219200</v>
      </c>
      <c r="G45" s="298" t="s">
        <v>5</v>
      </c>
      <c r="H45" s="298" t="s">
        <v>5</v>
      </c>
      <c r="I45" s="298" t="s">
        <v>5</v>
      </c>
      <c r="J45" s="298" t="s">
        <v>5</v>
      </c>
      <c r="K45" s="298" t="s">
        <v>5</v>
      </c>
      <c r="L45" s="298" t="s">
        <v>5</v>
      </c>
    </row>
    <row r="46" ht="20" customHeight="1" spans="1:12">
      <c r="A46" s="299" t="s">
        <v>201</v>
      </c>
      <c r="B46" s="300" t="s">
        <v>5</v>
      </c>
      <c r="C46" s="300" t="s">
        <v>5</v>
      </c>
      <c r="D46" s="300" t="s">
        <v>202</v>
      </c>
      <c r="E46" s="304">
        <v>219200</v>
      </c>
      <c r="F46" s="304">
        <v>219200</v>
      </c>
      <c r="G46" s="298" t="s">
        <v>5</v>
      </c>
      <c r="H46" s="298" t="s">
        <v>5</v>
      </c>
      <c r="I46" s="298" t="s">
        <v>5</v>
      </c>
      <c r="J46" s="298" t="s">
        <v>5</v>
      </c>
      <c r="K46" s="298" t="s">
        <v>5</v>
      </c>
      <c r="L46" s="298" t="s">
        <v>5</v>
      </c>
    </row>
    <row r="47" ht="20" customHeight="1" spans="1:12">
      <c r="A47" s="299" t="s">
        <v>203</v>
      </c>
      <c r="B47" s="300" t="s">
        <v>5</v>
      </c>
      <c r="C47" s="300" t="s">
        <v>5</v>
      </c>
      <c r="D47" s="300" t="s">
        <v>204</v>
      </c>
      <c r="E47" s="304">
        <v>219200</v>
      </c>
      <c r="F47" s="304">
        <v>219200</v>
      </c>
      <c r="G47" s="298" t="s">
        <v>5</v>
      </c>
      <c r="H47" s="298" t="s">
        <v>5</v>
      </c>
      <c r="I47" s="298" t="s">
        <v>5</v>
      </c>
      <c r="J47" s="298" t="s">
        <v>5</v>
      </c>
      <c r="K47" s="298" t="s">
        <v>5</v>
      </c>
      <c r="L47" s="298" t="s">
        <v>5</v>
      </c>
    </row>
    <row r="48" ht="20" customHeight="1" spans="1:12">
      <c r="A48" s="299" t="s">
        <v>205</v>
      </c>
      <c r="B48" s="300" t="s">
        <v>5</v>
      </c>
      <c r="C48" s="300" t="s">
        <v>5</v>
      </c>
      <c r="D48" s="300" t="s">
        <v>206</v>
      </c>
      <c r="E48" s="304">
        <v>546830</v>
      </c>
      <c r="F48" s="304">
        <v>546830</v>
      </c>
      <c r="G48" s="298" t="s">
        <v>5</v>
      </c>
      <c r="H48" s="298" t="s">
        <v>5</v>
      </c>
      <c r="I48" s="298" t="s">
        <v>5</v>
      </c>
      <c r="J48" s="298" t="s">
        <v>5</v>
      </c>
      <c r="K48" s="298" t="s">
        <v>5</v>
      </c>
      <c r="L48" s="298" t="s">
        <v>5</v>
      </c>
    </row>
    <row r="49" ht="20" customHeight="1" spans="1:12">
      <c r="A49" s="299" t="s">
        <v>207</v>
      </c>
      <c r="B49" s="300" t="s">
        <v>5</v>
      </c>
      <c r="C49" s="300" t="s">
        <v>5</v>
      </c>
      <c r="D49" s="300" t="s">
        <v>208</v>
      </c>
      <c r="E49" s="304">
        <v>546830</v>
      </c>
      <c r="F49" s="304">
        <v>546830</v>
      </c>
      <c r="G49" s="298" t="s">
        <v>5</v>
      </c>
      <c r="H49" s="298" t="s">
        <v>5</v>
      </c>
      <c r="I49" s="298" t="s">
        <v>5</v>
      </c>
      <c r="J49" s="298" t="s">
        <v>5</v>
      </c>
      <c r="K49" s="298" t="s">
        <v>5</v>
      </c>
      <c r="L49" s="298" t="s">
        <v>5</v>
      </c>
    </row>
    <row r="50" ht="20" customHeight="1" spans="1:12">
      <c r="A50" s="299" t="s">
        <v>209</v>
      </c>
      <c r="B50" s="300" t="s">
        <v>5</v>
      </c>
      <c r="C50" s="300" t="s">
        <v>5</v>
      </c>
      <c r="D50" s="300" t="s">
        <v>210</v>
      </c>
      <c r="E50" s="304">
        <v>546830</v>
      </c>
      <c r="F50" s="304">
        <v>546830</v>
      </c>
      <c r="G50" s="298" t="s">
        <v>5</v>
      </c>
      <c r="H50" s="298" t="s">
        <v>5</v>
      </c>
      <c r="I50" s="298" t="s">
        <v>5</v>
      </c>
      <c r="J50" s="298" t="s">
        <v>5</v>
      </c>
      <c r="K50" s="298" t="s">
        <v>5</v>
      </c>
      <c r="L50" s="298" t="s">
        <v>5</v>
      </c>
    </row>
    <row r="51" ht="20" customHeight="1" spans="1:12">
      <c r="A51" s="299" t="s">
        <v>211</v>
      </c>
      <c r="B51" s="300" t="s">
        <v>5</v>
      </c>
      <c r="C51" s="300" t="s">
        <v>5</v>
      </c>
      <c r="D51" s="300" t="s">
        <v>212</v>
      </c>
      <c r="E51" s="304">
        <v>1090000</v>
      </c>
      <c r="F51" s="304">
        <v>1090000</v>
      </c>
      <c r="G51" s="298" t="s">
        <v>5</v>
      </c>
      <c r="H51" s="298" t="s">
        <v>5</v>
      </c>
      <c r="I51" s="298" t="s">
        <v>5</v>
      </c>
      <c r="J51" s="298" t="s">
        <v>5</v>
      </c>
      <c r="K51" s="298" t="s">
        <v>5</v>
      </c>
      <c r="L51" s="298" t="s">
        <v>5</v>
      </c>
    </row>
    <row r="52" ht="20" customHeight="1" spans="1:12">
      <c r="A52" s="299" t="s">
        <v>213</v>
      </c>
      <c r="B52" s="300" t="s">
        <v>5</v>
      </c>
      <c r="C52" s="300" t="s">
        <v>5</v>
      </c>
      <c r="D52" s="300" t="s">
        <v>214</v>
      </c>
      <c r="E52" s="304">
        <v>1090000</v>
      </c>
      <c r="F52" s="304">
        <v>1090000</v>
      </c>
      <c r="G52" s="298" t="s">
        <v>5</v>
      </c>
      <c r="H52" s="298" t="s">
        <v>5</v>
      </c>
      <c r="I52" s="298" t="s">
        <v>5</v>
      </c>
      <c r="J52" s="298" t="s">
        <v>5</v>
      </c>
      <c r="K52" s="298" t="s">
        <v>5</v>
      </c>
      <c r="L52" s="298" t="s">
        <v>5</v>
      </c>
    </row>
    <row r="53" ht="20" customHeight="1" spans="1:12">
      <c r="A53" s="299" t="s">
        <v>215</v>
      </c>
      <c r="B53" s="300" t="s">
        <v>5</v>
      </c>
      <c r="C53" s="300" t="s">
        <v>5</v>
      </c>
      <c r="D53" s="300" t="s">
        <v>216</v>
      </c>
      <c r="E53" s="304">
        <v>890000</v>
      </c>
      <c r="F53" s="304">
        <v>890000</v>
      </c>
      <c r="G53" s="298" t="s">
        <v>5</v>
      </c>
      <c r="H53" s="298" t="s">
        <v>5</v>
      </c>
      <c r="I53" s="298" t="s">
        <v>5</v>
      </c>
      <c r="J53" s="298" t="s">
        <v>5</v>
      </c>
      <c r="K53" s="298" t="s">
        <v>5</v>
      </c>
      <c r="L53" s="298" t="s">
        <v>5</v>
      </c>
    </row>
    <row r="54" ht="20" customHeight="1" spans="1:12">
      <c r="A54" s="299" t="s">
        <v>217</v>
      </c>
      <c r="B54" s="300" t="s">
        <v>5</v>
      </c>
      <c r="C54" s="300" t="s">
        <v>5</v>
      </c>
      <c r="D54" s="300" t="s">
        <v>218</v>
      </c>
      <c r="E54" s="304">
        <v>200000</v>
      </c>
      <c r="F54" s="304">
        <v>200000</v>
      </c>
      <c r="G54" s="298" t="s">
        <v>5</v>
      </c>
      <c r="H54" s="298" t="s">
        <v>5</v>
      </c>
      <c r="I54" s="298" t="s">
        <v>5</v>
      </c>
      <c r="J54" s="298" t="s">
        <v>5</v>
      </c>
      <c r="K54" s="298" t="s">
        <v>5</v>
      </c>
      <c r="L54" s="298" t="s">
        <v>5</v>
      </c>
    </row>
    <row r="55" ht="20" customHeight="1" spans="1:12">
      <c r="A55" s="299" t="s">
        <v>219</v>
      </c>
      <c r="B55" s="300" t="s">
        <v>5</v>
      </c>
      <c r="C55" s="300" t="s">
        <v>5</v>
      </c>
      <c r="D55" s="300" t="s">
        <v>5</v>
      </c>
      <c r="E55" s="300" t="s">
        <v>5</v>
      </c>
      <c r="F55" s="300" t="s">
        <v>5</v>
      </c>
      <c r="G55" s="300" t="s">
        <v>5</v>
      </c>
      <c r="H55" s="300" t="s">
        <v>5</v>
      </c>
      <c r="I55" s="300" t="s">
        <v>5</v>
      </c>
      <c r="J55" s="300" t="s">
        <v>5</v>
      </c>
      <c r="K55" s="300" t="s">
        <v>5</v>
      </c>
      <c r="L55" s="300" t="s">
        <v>5</v>
      </c>
    </row>
  </sheetData>
  <mergeCells count="20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L55"/>
    <mergeCell ref="A55:L55"/>
    <mergeCell ref="A55:L55"/>
    <mergeCell ref="A55:L55"/>
    <mergeCell ref="A55:L55"/>
    <mergeCell ref="A55:L55"/>
    <mergeCell ref="A55:L55"/>
    <mergeCell ref="A55:L55"/>
    <mergeCell ref="A55:L55"/>
    <mergeCell ref="A55:L55"/>
    <mergeCell ref="A55:L55"/>
    <mergeCell ref="A55:L5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zoomScaleSheetLayoutView="60" topLeftCell="A7" workbookViewId="0">
      <selection activeCell="B2" sqref="B2"/>
    </sheetView>
  </sheetViews>
  <sheetFormatPr defaultColWidth="9.13888888888889" defaultRowHeight="13.2"/>
  <cols>
    <col min="1" max="3" width="3.71296296296296" customWidth="1"/>
    <col min="4" max="4" width="37.4259259259259" customWidth="1"/>
    <col min="5" max="10" width="21.4259259259259" customWidth="1"/>
    <col min="11" max="11" width="9.75925925925926"/>
  </cols>
  <sheetData>
    <row r="1" ht="28.2" spans="1:6">
      <c r="A1" s="277" t="s">
        <v>220</v>
      </c>
      <c r="F1" s="277" t="s">
        <v>220</v>
      </c>
    </row>
    <row r="2" ht="15.6" spans="10:10">
      <c r="J2" s="303" t="s">
        <v>221</v>
      </c>
    </row>
    <row r="3" ht="15.6" spans="1:10">
      <c r="A3" s="293" t="s">
        <v>2</v>
      </c>
      <c r="J3" s="303" t="s">
        <v>3</v>
      </c>
    </row>
    <row r="4" ht="20" customHeight="1" spans="1:10">
      <c r="A4" s="313" t="s">
        <v>7</v>
      </c>
      <c r="B4" s="314" t="s">
        <v>5</v>
      </c>
      <c r="C4" s="314" t="s">
        <v>5</v>
      </c>
      <c r="D4" s="314" t="s">
        <v>5</v>
      </c>
      <c r="E4" s="295" t="s">
        <v>100</v>
      </c>
      <c r="F4" s="295" t="s">
        <v>222</v>
      </c>
      <c r="G4" s="295" t="s">
        <v>223</v>
      </c>
      <c r="H4" s="295" t="s">
        <v>224</v>
      </c>
      <c r="I4" s="295" t="s">
        <v>225</v>
      </c>
      <c r="J4" s="295" t="s">
        <v>226</v>
      </c>
    </row>
    <row r="5" ht="20" customHeight="1" spans="1:10">
      <c r="A5" s="296" t="s">
        <v>122</v>
      </c>
      <c r="B5" s="297" t="s">
        <v>5</v>
      </c>
      <c r="C5" s="297" t="s">
        <v>5</v>
      </c>
      <c r="D5" s="285" t="s">
        <v>123</v>
      </c>
      <c r="E5" s="297" t="s">
        <v>5</v>
      </c>
      <c r="F5" s="297" t="s">
        <v>5</v>
      </c>
      <c r="G5" s="297" t="s">
        <v>5</v>
      </c>
      <c r="H5" s="297" t="s">
        <v>5</v>
      </c>
      <c r="I5" s="297" t="s">
        <v>5</v>
      </c>
      <c r="J5" s="297" t="s">
        <v>5</v>
      </c>
    </row>
    <row r="6" ht="20" customHeight="1" spans="1:10">
      <c r="A6" s="296" t="s">
        <v>5</v>
      </c>
      <c r="B6" s="297" t="s">
        <v>5</v>
      </c>
      <c r="C6" s="297" t="s">
        <v>5</v>
      </c>
      <c r="D6" s="285" t="s">
        <v>5</v>
      </c>
      <c r="E6" s="297" t="s">
        <v>5</v>
      </c>
      <c r="F6" s="297" t="s">
        <v>5</v>
      </c>
      <c r="G6" s="297" t="s">
        <v>5</v>
      </c>
      <c r="H6" s="297" t="s">
        <v>5</v>
      </c>
      <c r="I6" s="297" t="s">
        <v>5</v>
      </c>
      <c r="J6" s="297" t="s">
        <v>5</v>
      </c>
    </row>
    <row r="7" ht="20" customHeight="1" spans="1:10">
      <c r="A7" s="296" t="s">
        <v>5</v>
      </c>
      <c r="B7" s="297" t="s">
        <v>5</v>
      </c>
      <c r="C7" s="297" t="s">
        <v>5</v>
      </c>
      <c r="D7" s="285" t="s">
        <v>5</v>
      </c>
      <c r="E7" s="297" t="s">
        <v>5</v>
      </c>
      <c r="F7" s="297" t="s">
        <v>5</v>
      </c>
      <c r="G7" s="297" t="s">
        <v>5</v>
      </c>
      <c r="H7" s="297" t="s">
        <v>5</v>
      </c>
      <c r="I7" s="297" t="s">
        <v>5</v>
      </c>
      <c r="J7" s="297" t="s">
        <v>5</v>
      </c>
    </row>
    <row r="8" ht="20" customHeight="1" spans="1:10">
      <c r="A8" s="310" t="s">
        <v>126</v>
      </c>
      <c r="B8" s="285" t="s">
        <v>127</v>
      </c>
      <c r="C8" s="285" t="s">
        <v>128</v>
      </c>
      <c r="D8" s="285" t="s">
        <v>11</v>
      </c>
      <c r="E8" s="297" t="s">
        <v>12</v>
      </c>
      <c r="F8" s="297" t="s">
        <v>13</v>
      </c>
      <c r="G8" s="297" t="s">
        <v>21</v>
      </c>
      <c r="H8" s="297" t="s">
        <v>25</v>
      </c>
      <c r="I8" s="297" t="s">
        <v>29</v>
      </c>
      <c r="J8" s="297" t="s">
        <v>33</v>
      </c>
    </row>
    <row r="9" ht="20" customHeight="1" spans="1:10">
      <c r="A9" s="310" t="s">
        <v>5</v>
      </c>
      <c r="B9" s="285" t="s">
        <v>5</v>
      </c>
      <c r="C9" s="285" t="s">
        <v>5</v>
      </c>
      <c r="D9" s="285" t="s">
        <v>129</v>
      </c>
      <c r="E9" s="304">
        <v>54653625.37</v>
      </c>
      <c r="F9" s="304">
        <v>15210480.7</v>
      </c>
      <c r="G9" s="304">
        <v>39443144.67</v>
      </c>
      <c r="H9" s="298" t="s">
        <v>5</v>
      </c>
      <c r="I9" s="298" t="s">
        <v>5</v>
      </c>
      <c r="J9" s="298" t="s">
        <v>5</v>
      </c>
    </row>
    <row r="10" ht="20" customHeight="1" spans="1:10">
      <c r="A10" s="299" t="s">
        <v>130</v>
      </c>
      <c r="B10" s="300" t="s">
        <v>5</v>
      </c>
      <c r="C10" s="300" t="s">
        <v>5</v>
      </c>
      <c r="D10" s="300" t="s">
        <v>131</v>
      </c>
      <c r="E10" s="304">
        <v>41380082.52</v>
      </c>
      <c r="F10" s="304">
        <v>7696137.85</v>
      </c>
      <c r="G10" s="304">
        <v>33683944.67</v>
      </c>
      <c r="H10" s="298" t="s">
        <v>5</v>
      </c>
      <c r="I10" s="298" t="s">
        <v>5</v>
      </c>
      <c r="J10" s="298" t="s">
        <v>5</v>
      </c>
    </row>
    <row r="11" ht="20" customHeight="1" spans="1:10">
      <c r="A11" s="299" t="s">
        <v>132</v>
      </c>
      <c r="B11" s="300" t="s">
        <v>5</v>
      </c>
      <c r="C11" s="300" t="s">
        <v>5</v>
      </c>
      <c r="D11" s="300" t="s">
        <v>133</v>
      </c>
      <c r="E11" s="304">
        <v>7881457.52</v>
      </c>
      <c r="F11" s="304">
        <v>5689428.65</v>
      </c>
      <c r="G11" s="304">
        <v>2192028.87</v>
      </c>
      <c r="H11" s="298" t="s">
        <v>5</v>
      </c>
      <c r="I11" s="298" t="s">
        <v>5</v>
      </c>
      <c r="J11" s="298" t="s">
        <v>5</v>
      </c>
    </row>
    <row r="12" ht="20" customHeight="1" spans="1:10">
      <c r="A12" s="299" t="s">
        <v>134</v>
      </c>
      <c r="B12" s="300" t="s">
        <v>5</v>
      </c>
      <c r="C12" s="300" t="s">
        <v>5</v>
      </c>
      <c r="D12" s="300" t="s">
        <v>135</v>
      </c>
      <c r="E12" s="304">
        <v>1654286.96</v>
      </c>
      <c r="F12" s="304">
        <v>1654286.96</v>
      </c>
      <c r="G12" s="298" t="s">
        <v>5</v>
      </c>
      <c r="H12" s="298" t="s">
        <v>5</v>
      </c>
      <c r="I12" s="298" t="s">
        <v>5</v>
      </c>
      <c r="J12" s="298" t="s">
        <v>5</v>
      </c>
    </row>
    <row r="13" ht="20" customHeight="1" spans="1:10">
      <c r="A13" s="299" t="s">
        <v>136</v>
      </c>
      <c r="B13" s="300" t="s">
        <v>5</v>
      </c>
      <c r="C13" s="300" t="s">
        <v>5</v>
      </c>
      <c r="D13" s="300" t="s">
        <v>137</v>
      </c>
      <c r="E13" s="304">
        <v>6227170.56</v>
      </c>
      <c r="F13" s="304">
        <v>4035141.69</v>
      </c>
      <c r="G13" s="304">
        <v>2192028.87</v>
      </c>
      <c r="H13" s="298" t="s">
        <v>5</v>
      </c>
      <c r="I13" s="298" t="s">
        <v>5</v>
      </c>
      <c r="J13" s="298" t="s">
        <v>5</v>
      </c>
    </row>
    <row r="14" ht="20" customHeight="1" spans="1:10">
      <c r="A14" s="299" t="s">
        <v>138</v>
      </c>
      <c r="B14" s="300" t="s">
        <v>5</v>
      </c>
      <c r="C14" s="300" t="s">
        <v>5</v>
      </c>
      <c r="D14" s="300" t="s">
        <v>139</v>
      </c>
      <c r="E14" s="304">
        <v>33336625</v>
      </c>
      <c r="F14" s="304">
        <v>2006709.2</v>
      </c>
      <c r="G14" s="304">
        <v>31329915.8</v>
      </c>
      <c r="H14" s="298" t="s">
        <v>5</v>
      </c>
      <c r="I14" s="298" t="s">
        <v>5</v>
      </c>
      <c r="J14" s="298" t="s">
        <v>5</v>
      </c>
    </row>
    <row r="15" ht="20" customHeight="1" spans="1:10">
      <c r="A15" s="299" t="s">
        <v>140</v>
      </c>
      <c r="B15" s="300" t="s">
        <v>5</v>
      </c>
      <c r="C15" s="300" t="s">
        <v>5</v>
      </c>
      <c r="D15" s="300" t="s">
        <v>141</v>
      </c>
      <c r="E15" s="304">
        <v>3938094</v>
      </c>
      <c r="F15" s="298" t="s">
        <v>5</v>
      </c>
      <c r="G15" s="304">
        <v>3938094</v>
      </c>
      <c r="H15" s="298" t="s">
        <v>5</v>
      </c>
      <c r="I15" s="298" t="s">
        <v>5</v>
      </c>
      <c r="J15" s="298" t="s">
        <v>5</v>
      </c>
    </row>
    <row r="16" ht="20" customHeight="1" spans="1:10">
      <c r="A16" s="299" t="s">
        <v>142</v>
      </c>
      <c r="B16" s="300" t="s">
        <v>5</v>
      </c>
      <c r="C16" s="300" t="s">
        <v>5</v>
      </c>
      <c r="D16" s="300" t="s">
        <v>143</v>
      </c>
      <c r="E16" s="304">
        <v>12898106.2</v>
      </c>
      <c r="F16" s="304">
        <v>2006709.2</v>
      </c>
      <c r="G16" s="304">
        <v>10891397</v>
      </c>
      <c r="H16" s="298" t="s">
        <v>5</v>
      </c>
      <c r="I16" s="298" t="s">
        <v>5</v>
      </c>
      <c r="J16" s="298" t="s">
        <v>5</v>
      </c>
    </row>
    <row r="17" ht="20" customHeight="1" spans="1:10">
      <c r="A17" s="299" t="s">
        <v>144</v>
      </c>
      <c r="B17" s="300" t="s">
        <v>5</v>
      </c>
      <c r="C17" s="300" t="s">
        <v>5</v>
      </c>
      <c r="D17" s="300" t="s">
        <v>145</v>
      </c>
      <c r="E17" s="304">
        <v>9675953.8</v>
      </c>
      <c r="F17" s="298" t="s">
        <v>5</v>
      </c>
      <c r="G17" s="304">
        <v>9675953.8</v>
      </c>
      <c r="H17" s="298" t="s">
        <v>5</v>
      </c>
      <c r="I17" s="298" t="s">
        <v>5</v>
      </c>
      <c r="J17" s="298" t="s">
        <v>5</v>
      </c>
    </row>
    <row r="18" ht="20" customHeight="1" spans="1:10">
      <c r="A18" s="299" t="s">
        <v>146</v>
      </c>
      <c r="B18" s="300" t="s">
        <v>5</v>
      </c>
      <c r="C18" s="300" t="s">
        <v>5</v>
      </c>
      <c r="D18" s="300" t="s">
        <v>147</v>
      </c>
      <c r="E18" s="304">
        <v>6185400</v>
      </c>
      <c r="F18" s="298" t="s">
        <v>5</v>
      </c>
      <c r="G18" s="304">
        <v>6185400</v>
      </c>
      <c r="H18" s="298" t="s">
        <v>5</v>
      </c>
      <c r="I18" s="298" t="s">
        <v>5</v>
      </c>
      <c r="J18" s="298" t="s">
        <v>5</v>
      </c>
    </row>
    <row r="19" ht="20" customHeight="1" spans="1:10">
      <c r="A19" s="299" t="s">
        <v>148</v>
      </c>
      <c r="B19" s="300" t="s">
        <v>5</v>
      </c>
      <c r="C19" s="300" t="s">
        <v>5</v>
      </c>
      <c r="D19" s="300" t="s">
        <v>149</v>
      </c>
      <c r="E19" s="304">
        <v>145000</v>
      </c>
      <c r="F19" s="298" t="s">
        <v>5</v>
      </c>
      <c r="G19" s="304">
        <v>145000</v>
      </c>
      <c r="H19" s="298" t="s">
        <v>5</v>
      </c>
      <c r="I19" s="298" t="s">
        <v>5</v>
      </c>
      <c r="J19" s="298" t="s">
        <v>5</v>
      </c>
    </row>
    <row r="20" ht="20" customHeight="1" spans="1:10">
      <c r="A20" s="299" t="s">
        <v>150</v>
      </c>
      <c r="B20" s="300" t="s">
        <v>5</v>
      </c>
      <c r="C20" s="300" t="s">
        <v>5</v>
      </c>
      <c r="D20" s="300" t="s">
        <v>151</v>
      </c>
      <c r="E20" s="304">
        <v>494071</v>
      </c>
      <c r="F20" s="298" t="s">
        <v>5</v>
      </c>
      <c r="G20" s="304">
        <v>494071</v>
      </c>
      <c r="H20" s="298" t="s">
        <v>5</v>
      </c>
      <c r="I20" s="298" t="s">
        <v>5</v>
      </c>
      <c r="J20" s="298" t="s">
        <v>5</v>
      </c>
    </row>
    <row r="21" ht="20" customHeight="1" spans="1:10">
      <c r="A21" s="299" t="s">
        <v>152</v>
      </c>
      <c r="B21" s="300" t="s">
        <v>5</v>
      </c>
      <c r="C21" s="300" t="s">
        <v>5</v>
      </c>
      <c r="D21" s="300" t="s">
        <v>153</v>
      </c>
      <c r="E21" s="304">
        <v>162000</v>
      </c>
      <c r="F21" s="298" t="s">
        <v>5</v>
      </c>
      <c r="G21" s="304">
        <v>162000</v>
      </c>
      <c r="H21" s="298" t="s">
        <v>5</v>
      </c>
      <c r="I21" s="298" t="s">
        <v>5</v>
      </c>
      <c r="J21" s="298" t="s">
        <v>5</v>
      </c>
    </row>
    <row r="22" ht="20" customHeight="1" spans="1:10">
      <c r="A22" s="299" t="s">
        <v>154</v>
      </c>
      <c r="B22" s="300" t="s">
        <v>5</v>
      </c>
      <c r="C22" s="300" t="s">
        <v>5</v>
      </c>
      <c r="D22" s="300" t="s">
        <v>155</v>
      </c>
      <c r="E22" s="304">
        <v>150000</v>
      </c>
      <c r="F22" s="298" t="s">
        <v>5</v>
      </c>
      <c r="G22" s="304">
        <v>150000</v>
      </c>
      <c r="H22" s="298" t="s">
        <v>5</v>
      </c>
      <c r="I22" s="298" t="s">
        <v>5</v>
      </c>
      <c r="J22" s="298" t="s">
        <v>5</v>
      </c>
    </row>
    <row r="23" ht="20" customHeight="1" spans="1:10">
      <c r="A23" s="299" t="s">
        <v>156</v>
      </c>
      <c r="B23" s="300" t="s">
        <v>5</v>
      </c>
      <c r="C23" s="300" t="s">
        <v>5</v>
      </c>
      <c r="D23" s="300" t="s">
        <v>157</v>
      </c>
      <c r="E23" s="304">
        <v>12000</v>
      </c>
      <c r="F23" s="298" t="s">
        <v>5</v>
      </c>
      <c r="G23" s="304">
        <v>12000</v>
      </c>
      <c r="H23" s="298" t="s">
        <v>5</v>
      </c>
      <c r="I23" s="298" t="s">
        <v>5</v>
      </c>
      <c r="J23" s="298" t="s">
        <v>5</v>
      </c>
    </row>
    <row r="24" ht="20" customHeight="1" spans="1:10">
      <c r="A24" s="299" t="s">
        <v>158</v>
      </c>
      <c r="B24" s="300" t="s">
        <v>5</v>
      </c>
      <c r="C24" s="300" t="s">
        <v>5</v>
      </c>
      <c r="D24" s="300" t="s">
        <v>159</v>
      </c>
      <c r="E24" s="304">
        <v>287793.24</v>
      </c>
      <c r="F24" s="304">
        <v>37793.24</v>
      </c>
      <c r="G24" s="304">
        <v>250000</v>
      </c>
      <c r="H24" s="298" t="s">
        <v>5</v>
      </c>
      <c r="I24" s="298" t="s">
        <v>5</v>
      </c>
      <c r="J24" s="298" t="s">
        <v>5</v>
      </c>
    </row>
    <row r="25" ht="20" customHeight="1" spans="1:10">
      <c r="A25" s="299" t="s">
        <v>160</v>
      </c>
      <c r="B25" s="300" t="s">
        <v>5</v>
      </c>
      <c r="C25" s="300" t="s">
        <v>5</v>
      </c>
      <c r="D25" s="300" t="s">
        <v>161</v>
      </c>
      <c r="E25" s="304">
        <v>287793.24</v>
      </c>
      <c r="F25" s="304">
        <v>37793.24</v>
      </c>
      <c r="G25" s="304">
        <v>250000</v>
      </c>
      <c r="H25" s="298" t="s">
        <v>5</v>
      </c>
      <c r="I25" s="298" t="s">
        <v>5</v>
      </c>
      <c r="J25" s="298" t="s">
        <v>5</v>
      </c>
    </row>
    <row r="26" ht="20" customHeight="1" spans="1:10">
      <c r="A26" s="299" t="s">
        <v>162</v>
      </c>
      <c r="B26" s="300" t="s">
        <v>5</v>
      </c>
      <c r="C26" s="300" t="s">
        <v>5</v>
      </c>
      <c r="D26" s="300" t="s">
        <v>135</v>
      </c>
      <c r="E26" s="304">
        <v>37793.24</v>
      </c>
      <c r="F26" s="304">
        <v>37793.24</v>
      </c>
      <c r="G26" s="298" t="s">
        <v>5</v>
      </c>
      <c r="H26" s="298" t="s">
        <v>5</v>
      </c>
      <c r="I26" s="298" t="s">
        <v>5</v>
      </c>
      <c r="J26" s="298" t="s">
        <v>5</v>
      </c>
    </row>
    <row r="27" ht="20" customHeight="1" spans="1:10">
      <c r="A27" s="299" t="s">
        <v>163</v>
      </c>
      <c r="B27" s="300" t="s">
        <v>5</v>
      </c>
      <c r="C27" s="300" t="s">
        <v>5</v>
      </c>
      <c r="D27" s="300" t="s">
        <v>164</v>
      </c>
      <c r="E27" s="304">
        <v>250000</v>
      </c>
      <c r="F27" s="298" t="s">
        <v>5</v>
      </c>
      <c r="G27" s="304">
        <v>250000</v>
      </c>
      <c r="H27" s="298" t="s">
        <v>5</v>
      </c>
      <c r="I27" s="298" t="s">
        <v>5</v>
      </c>
      <c r="J27" s="298" t="s">
        <v>5</v>
      </c>
    </row>
    <row r="28" ht="20" customHeight="1" spans="1:10">
      <c r="A28" s="299" t="s">
        <v>165</v>
      </c>
      <c r="B28" s="300" t="s">
        <v>5</v>
      </c>
      <c r="C28" s="300" t="s">
        <v>5</v>
      </c>
      <c r="D28" s="300" t="s">
        <v>166</v>
      </c>
      <c r="E28" s="304">
        <v>6273152.8</v>
      </c>
      <c r="F28" s="304">
        <v>6273152.8</v>
      </c>
      <c r="G28" s="298" t="s">
        <v>5</v>
      </c>
      <c r="H28" s="298" t="s">
        <v>5</v>
      </c>
      <c r="I28" s="298" t="s">
        <v>5</v>
      </c>
      <c r="J28" s="298" t="s">
        <v>5</v>
      </c>
    </row>
    <row r="29" ht="20" customHeight="1" spans="1:10">
      <c r="A29" s="299" t="s">
        <v>167</v>
      </c>
      <c r="B29" s="300" t="s">
        <v>5</v>
      </c>
      <c r="C29" s="300" t="s">
        <v>5</v>
      </c>
      <c r="D29" s="300" t="s">
        <v>168</v>
      </c>
      <c r="E29" s="304">
        <v>6251040.41</v>
      </c>
      <c r="F29" s="304">
        <v>6251040.41</v>
      </c>
      <c r="G29" s="298" t="s">
        <v>5</v>
      </c>
      <c r="H29" s="298" t="s">
        <v>5</v>
      </c>
      <c r="I29" s="298" t="s">
        <v>5</v>
      </c>
      <c r="J29" s="298" t="s">
        <v>5</v>
      </c>
    </row>
    <row r="30" ht="20" customHeight="1" spans="1:10">
      <c r="A30" s="299" t="s">
        <v>169</v>
      </c>
      <c r="B30" s="300" t="s">
        <v>5</v>
      </c>
      <c r="C30" s="300" t="s">
        <v>5</v>
      </c>
      <c r="D30" s="300" t="s">
        <v>170</v>
      </c>
      <c r="E30" s="304">
        <v>1500</v>
      </c>
      <c r="F30" s="304">
        <v>1500</v>
      </c>
      <c r="G30" s="298" t="s">
        <v>5</v>
      </c>
      <c r="H30" s="298" t="s">
        <v>5</v>
      </c>
      <c r="I30" s="298" t="s">
        <v>5</v>
      </c>
      <c r="J30" s="298" t="s">
        <v>5</v>
      </c>
    </row>
    <row r="31" ht="20" customHeight="1" spans="1:10">
      <c r="A31" s="299" t="s">
        <v>171</v>
      </c>
      <c r="B31" s="300" t="s">
        <v>5</v>
      </c>
      <c r="C31" s="300" t="s">
        <v>5</v>
      </c>
      <c r="D31" s="300" t="s">
        <v>172</v>
      </c>
      <c r="E31" s="304">
        <v>9000</v>
      </c>
      <c r="F31" s="304">
        <v>9000</v>
      </c>
      <c r="G31" s="298" t="s">
        <v>5</v>
      </c>
      <c r="H31" s="298" t="s">
        <v>5</v>
      </c>
      <c r="I31" s="298" t="s">
        <v>5</v>
      </c>
      <c r="J31" s="298" t="s">
        <v>5</v>
      </c>
    </row>
    <row r="32" ht="20" customHeight="1" spans="1:10">
      <c r="A32" s="299" t="s">
        <v>173</v>
      </c>
      <c r="B32" s="300" t="s">
        <v>5</v>
      </c>
      <c r="C32" s="300" t="s">
        <v>5</v>
      </c>
      <c r="D32" s="300" t="s">
        <v>174</v>
      </c>
      <c r="E32" s="304">
        <v>1103801.04</v>
      </c>
      <c r="F32" s="304">
        <v>1103801.04</v>
      </c>
      <c r="G32" s="298" t="s">
        <v>5</v>
      </c>
      <c r="H32" s="298" t="s">
        <v>5</v>
      </c>
      <c r="I32" s="298" t="s">
        <v>5</v>
      </c>
      <c r="J32" s="298" t="s">
        <v>5</v>
      </c>
    </row>
    <row r="33" ht="20" customHeight="1" spans="1:10">
      <c r="A33" s="299" t="s">
        <v>175</v>
      </c>
      <c r="B33" s="300" t="s">
        <v>5</v>
      </c>
      <c r="C33" s="300" t="s">
        <v>5</v>
      </c>
      <c r="D33" s="300" t="s">
        <v>176</v>
      </c>
      <c r="E33" s="304">
        <v>5136739.37</v>
      </c>
      <c r="F33" s="304">
        <v>5136739.37</v>
      </c>
      <c r="G33" s="298" t="s">
        <v>5</v>
      </c>
      <c r="H33" s="298" t="s">
        <v>5</v>
      </c>
      <c r="I33" s="298" t="s">
        <v>5</v>
      </c>
      <c r="J33" s="298" t="s">
        <v>5</v>
      </c>
    </row>
    <row r="34" ht="20" customHeight="1" spans="1:10">
      <c r="A34" s="299" t="s">
        <v>177</v>
      </c>
      <c r="B34" s="300" t="s">
        <v>5</v>
      </c>
      <c r="C34" s="300" t="s">
        <v>5</v>
      </c>
      <c r="D34" s="300" t="s">
        <v>178</v>
      </c>
      <c r="E34" s="304">
        <v>22112.39</v>
      </c>
      <c r="F34" s="304">
        <v>22112.39</v>
      </c>
      <c r="G34" s="298" t="s">
        <v>5</v>
      </c>
      <c r="H34" s="298" t="s">
        <v>5</v>
      </c>
      <c r="I34" s="298" t="s">
        <v>5</v>
      </c>
      <c r="J34" s="298" t="s">
        <v>5</v>
      </c>
    </row>
    <row r="35" ht="20" customHeight="1" spans="1:10">
      <c r="A35" s="299" t="s">
        <v>179</v>
      </c>
      <c r="B35" s="300" t="s">
        <v>5</v>
      </c>
      <c r="C35" s="300" t="s">
        <v>5</v>
      </c>
      <c r="D35" s="300" t="s">
        <v>180</v>
      </c>
      <c r="E35" s="304">
        <v>22112.39</v>
      </c>
      <c r="F35" s="304">
        <v>22112.39</v>
      </c>
      <c r="G35" s="298" t="s">
        <v>5</v>
      </c>
      <c r="H35" s="298" t="s">
        <v>5</v>
      </c>
      <c r="I35" s="298" t="s">
        <v>5</v>
      </c>
      <c r="J35" s="298" t="s">
        <v>5</v>
      </c>
    </row>
    <row r="36" ht="20" customHeight="1" spans="1:10">
      <c r="A36" s="299" t="s">
        <v>181</v>
      </c>
      <c r="B36" s="300" t="s">
        <v>5</v>
      </c>
      <c r="C36" s="300" t="s">
        <v>5</v>
      </c>
      <c r="D36" s="300" t="s">
        <v>182</v>
      </c>
      <c r="E36" s="304">
        <v>656566.81</v>
      </c>
      <c r="F36" s="304">
        <v>656566.81</v>
      </c>
      <c r="G36" s="298" t="s">
        <v>5</v>
      </c>
      <c r="H36" s="298" t="s">
        <v>5</v>
      </c>
      <c r="I36" s="298" t="s">
        <v>5</v>
      </c>
      <c r="J36" s="298" t="s">
        <v>5</v>
      </c>
    </row>
    <row r="37" ht="20" customHeight="1" spans="1:10">
      <c r="A37" s="299" t="s">
        <v>183</v>
      </c>
      <c r="B37" s="300" t="s">
        <v>5</v>
      </c>
      <c r="C37" s="300" t="s">
        <v>5</v>
      </c>
      <c r="D37" s="300" t="s">
        <v>184</v>
      </c>
      <c r="E37" s="304">
        <v>656566.81</v>
      </c>
      <c r="F37" s="304">
        <v>656566.81</v>
      </c>
      <c r="G37" s="298" t="s">
        <v>5</v>
      </c>
      <c r="H37" s="298" t="s">
        <v>5</v>
      </c>
      <c r="I37" s="298" t="s">
        <v>5</v>
      </c>
      <c r="J37" s="298" t="s">
        <v>5</v>
      </c>
    </row>
    <row r="38" ht="20" customHeight="1" spans="1:10">
      <c r="A38" s="299" t="s">
        <v>185</v>
      </c>
      <c r="B38" s="300" t="s">
        <v>5</v>
      </c>
      <c r="C38" s="300" t="s">
        <v>5</v>
      </c>
      <c r="D38" s="300" t="s">
        <v>186</v>
      </c>
      <c r="E38" s="304">
        <v>78457.14</v>
      </c>
      <c r="F38" s="304">
        <v>78457.14</v>
      </c>
      <c r="G38" s="298" t="s">
        <v>5</v>
      </c>
      <c r="H38" s="298" t="s">
        <v>5</v>
      </c>
      <c r="I38" s="298" t="s">
        <v>5</v>
      </c>
      <c r="J38" s="298" t="s">
        <v>5</v>
      </c>
    </row>
    <row r="39" ht="20" customHeight="1" spans="1:10">
      <c r="A39" s="299" t="s">
        <v>187</v>
      </c>
      <c r="B39" s="300" t="s">
        <v>5</v>
      </c>
      <c r="C39" s="300" t="s">
        <v>5</v>
      </c>
      <c r="D39" s="300" t="s">
        <v>188</v>
      </c>
      <c r="E39" s="304">
        <v>383625.37</v>
      </c>
      <c r="F39" s="304">
        <v>383625.37</v>
      </c>
      <c r="G39" s="298" t="s">
        <v>5</v>
      </c>
      <c r="H39" s="298" t="s">
        <v>5</v>
      </c>
      <c r="I39" s="298" t="s">
        <v>5</v>
      </c>
      <c r="J39" s="298" t="s">
        <v>5</v>
      </c>
    </row>
    <row r="40" ht="20" customHeight="1" spans="1:10">
      <c r="A40" s="299" t="s">
        <v>189</v>
      </c>
      <c r="B40" s="300" t="s">
        <v>5</v>
      </c>
      <c r="C40" s="300" t="s">
        <v>5</v>
      </c>
      <c r="D40" s="300" t="s">
        <v>190</v>
      </c>
      <c r="E40" s="304">
        <v>125378.3</v>
      </c>
      <c r="F40" s="304">
        <v>125378.3</v>
      </c>
      <c r="G40" s="298" t="s">
        <v>5</v>
      </c>
      <c r="H40" s="298" t="s">
        <v>5</v>
      </c>
      <c r="I40" s="298" t="s">
        <v>5</v>
      </c>
      <c r="J40" s="298" t="s">
        <v>5</v>
      </c>
    </row>
    <row r="41" ht="20" customHeight="1" spans="1:10">
      <c r="A41" s="299" t="s">
        <v>191</v>
      </c>
      <c r="B41" s="300" t="s">
        <v>5</v>
      </c>
      <c r="C41" s="300" t="s">
        <v>5</v>
      </c>
      <c r="D41" s="300" t="s">
        <v>192</v>
      </c>
      <c r="E41" s="304">
        <v>69106</v>
      </c>
      <c r="F41" s="304">
        <v>69106</v>
      </c>
      <c r="G41" s="298" t="s">
        <v>5</v>
      </c>
      <c r="H41" s="298" t="s">
        <v>5</v>
      </c>
      <c r="I41" s="298" t="s">
        <v>5</v>
      </c>
      <c r="J41" s="298" t="s">
        <v>5</v>
      </c>
    </row>
    <row r="42" ht="20" customHeight="1" spans="1:10">
      <c r="A42" s="299" t="s">
        <v>193</v>
      </c>
      <c r="B42" s="300" t="s">
        <v>5</v>
      </c>
      <c r="C42" s="300" t="s">
        <v>5</v>
      </c>
      <c r="D42" s="300" t="s">
        <v>194</v>
      </c>
      <c r="E42" s="304">
        <v>4200000</v>
      </c>
      <c r="F42" s="298" t="s">
        <v>5</v>
      </c>
      <c r="G42" s="304">
        <v>4200000</v>
      </c>
      <c r="H42" s="298" t="s">
        <v>5</v>
      </c>
      <c r="I42" s="298" t="s">
        <v>5</v>
      </c>
      <c r="J42" s="298" t="s">
        <v>5</v>
      </c>
    </row>
    <row r="43" ht="20" customHeight="1" spans="1:10">
      <c r="A43" s="299" t="s">
        <v>195</v>
      </c>
      <c r="B43" s="300" t="s">
        <v>5</v>
      </c>
      <c r="C43" s="300" t="s">
        <v>5</v>
      </c>
      <c r="D43" s="300" t="s">
        <v>196</v>
      </c>
      <c r="E43" s="304">
        <v>4200000</v>
      </c>
      <c r="F43" s="298" t="s">
        <v>5</v>
      </c>
      <c r="G43" s="304">
        <v>4200000</v>
      </c>
      <c r="H43" s="298" t="s">
        <v>5</v>
      </c>
      <c r="I43" s="298" t="s">
        <v>5</v>
      </c>
      <c r="J43" s="298" t="s">
        <v>5</v>
      </c>
    </row>
    <row r="44" ht="20" customHeight="1" spans="1:10">
      <c r="A44" s="299" t="s">
        <v>197</v>
      </c>
      <c r="B44" s="300" t="s">
        <v>5</v>
      </c>
      <c r="C44" s="300" t="s">
        <v>5</v>
      </c>
      <c r="D44" s="300" t="s">
        <v>198</v>
      </c>
      <c r="E44" s="304">
        <v>4200000</v>
      </c>
      <c r="F44" s="298" t="s">
        <v>5</v>
      </c>
      <c r="G44" s="304">
        <v>4200000</v>
      </c>
      <c r="H44" s="298" t="s">
        <v>5</v>
      </c>
      <c r="I44" s="298" t="s">
        <v>5</v>
      </c>
      <c r="J44" s="298" t="s">
        <v>5</v>
      </c>
    </row>
    <row r="45" ht="20" customHeight="1" spans="1:10">
      <c r="A45" s="299" t="s">
        <v>199</v>
      </c>
      <c r="B45" s="300" t="s">
        <v>5</v>
      </c>
      <c r="C45" s="300" t="s">
        <v>5</v>
      </c>
      <c r="D45" s="300" t="s">
        <v>200</v>
      </c>
      <c r="E45" s="304">
        <v>219200</v>
      </c>
      <c r="F45" s="298" t="s">
        <v>5</v>
      </c>
      <c r="G45" s="304">
        <v>219200</v>
      </c>
      <c r="H45" s="298" t="s">
        <v>5</v>
      </c>
      <c r="I45" s="298" t="s">
        <v>5</v>
      </c>
      <c r="J45" s="298" t="s">
        <v>5</v>
      </c>
    </row>
    <row r="46" ht="20" customHeight="1" spans="1:10">
      <c r="A46" s="299" t="s">
        <v>201</v>
      </c>
      <c r="B46" s="300" t="s">
        <v>5</v>
      </c>
      <c r="C46" s="300" t="s">
        <v>5</v>
      </c>
      <c r="D46" s="300" t="s">
        <v>202</v>
      </c>
      <c r="E46" s="304">
        <v>219200</v>
      </c>
      <c r="F46" s="298" t="s">
        <v>5</v>
      </c>
      <c r="G46" s="304">
        <v>219200</v>
      </c>
      <c r="H46" s="298" t="s">
        <v>5</v>
      </c>
      <c r="I46" s="298" t="s">
        <v>5</v>
      </c>
      <c r="J46" s="298" t="s">
        <v>5</v>
      </c>
    </row>
    <row r="47" ht="20" customHeight="1" spans="1:10">
      <c r="A47" s="299" t="s">
        <v>203</v>
      </c>
      <c r="B47" s="300" t="s">
        <v>5</v>
      </c>
      <c r="C47" s="300" t="s">
        <v>5</v>
      </c>
      <c r="D47" s="300" t="s">
        <v>204</v>
      </c>
      <c r="E47" s="304">
        <v>219200</v>
      </c>
      <c r="F47" s="298" t="s">
        <v>5</v>
      </c>
      <c r="G47" s="304">
        <v>219200</v>
      </c>
      <c r="H47" s="298" t="s">
        <v>5</v>
      </c>
      <c r="I47" s="298" t="s">
        <v>5</v>
      </c>
      <c r="J47" s="298" t="s">
        <v>5</v>
      </c>
    </row>
    <row r="48" ht="20" customHeight="1" spans="1:10">
      <c r="A48" s="299" t="s">
        <v>205</v>
      </c>
      <c r="B48" s="300" t="s">
        <v>5</v>
      </c>
      <c r="C48" s="300" t="s">
        <v>5</v>
      </c>
      <c r="D48" s="300" t="s">
        <v>206</v>
      </c>
      <c r="E48" s="304">
        <v>546830</v>
      </c>
      <c r="F48" s="304">
        <v>546830</v>
      </c>
      <c r="G48" s="298" t="s">
        <v>5</v>
      </c>
      <c r="H48" s="298" t="s">
        <v>5</v>
      </c>
      <c r="I48" s="298" t="s">
        <v>5</v>
      </c>
      <c r="J48" s="298" t="s">
        <v>5</v>
      </c>
    </row>
    <row r="49" ht="20" customHeight="1" spans="1:10">
      <c r="A49" s="299" t="s">
        <v>207</v>
      </c>
      <c r="B49" s="300" t="s">
        <v>5</v>
      </c>
      <c r="C49" s="300" t="s">
        <v>5</v>
      </c>
      <c r="D49" s="300" t="s">
        <v>208</v>
      </c>
      <c r="E49" s="304">
        <v>546830</v>
      </c>
      <c r="F49" s="304">
        <v>546830</v>
      </c>
      <c r="G49" s="298" t="s">
        <v>5</v>
      </c>
      <c r="H49" s="298" t="s">
        <v>5</v>
      </c>
      <c r="I49" s="298" t="s">
        <v>5</v>
      </c>
      <c r="J49" s="298" t="s">
        <v>5</v>
      </c>
    </row>
    <row r="50" ht="20" customHeight="1" spans="1:10">
      <c r="A50" s="299" t="s">
        <v>209</v>
      </c>
      <c r="B50" s="300" t="s">
        <v>5</v>
      </c>
      <c r="C50" s="300" t="s">
        <v>5</v>
      </c>
      <c r="D50" s="300" t="s">
        <v>210</v>
      </c>
      <c r="E50" s="304">
        <v>546830</v>
      </c>
      <c r="F50" s="304">
        <v>546830</v>
      </c>
      <c r="G50" s="298" t="s">
        <v>5</v>
      </c>
      <c r="H50" s="298" t="s">
        <v>5</v>
      </c>
      <c r="I50" s="298" t="s">
        <v>5</v>
      </c>
      <c r="J50" s="298" t="s">
        <v>5</v>
      </c>
    </row>
    <row r="51" ht="20" customHeight="1" spans="1:10">
      <c r="A51" s="299" t="s">
        <v>211</v>
      </c>
      <c r="B51" s="300" t="s">
        <v>5</v>
      </c>
      <c r="C51" s="300" t="s">
        <v>5</v>
      </c>
      <c r="D51" s="300" t="s">
        <v>212</v>
      </c>
      <c r="E51" s="304">
        <v>1090000</v>
      </c>
      <c r="F51" s="298" t="s">
        <v>5</v>
      </c>
      <c r="G51" s="304">
        <v>1090000</v>
      </c>
      <c r="H51" s="298" t="s">
        <v>5</v>
      </c>
      <c r="I51" s="298" t="s">
        <v>5</v>
      </c>
      <c r="J51" s="298" t="s">
        <v>5</v>
      </c>
    </row>
    <row r="52" ht="20" customHeight="1" spans="1:10">
      <c r="A52" s="299" t="s">
        <v>213</v>
      </c>
      <c r="B52" s="300" t="s">
        <v>5</v>
      </c>
      <c r="C52" s="300" t="s">
        <v>5</v>
      </c>
      <c r="D52" s="300" t="s">
        <v>214</v>
      </c>
      <c r="E52" s="304">
        <v>1090000</v>
      </c>
      <c r="F52" s="298" t="s">
        <v>5</v>
      </c>
      <c r="G52" s="304">
        <v>1090000</v>
      </c>
      <c r="H52" s="298" t="s">
        <v>5</v>
      </c>
      <c r="I52" s="298" t="s">
        <v>5</v>
      </c>
      <c r="J52" s="298" t="s">
        <v>5</v>
      </c>
    </row>
    <row r="53" ht="20" customHeight="1" spans="1:10">
      <c r="A53" s="299" t="s">
        <v>215</v>
      </c>
      <c r="B53" s="300" t="s">
        <v>5</v>
      </c>
      <c r="C53" s="300" t="s">
        <v>5</v>
      </c>
      <c r="D53" s="300" t="s">
        <v>216</v>
      </c>
      <c r="E53" s="304">
        <v>890000</v>
      </c>
      <c r="F53" s="298" t="s">
        <v>5</v>
      </c>
      <c r="G53" s="304">
        <v>890000</v>
      </c>
      <c r="H53" s="298" t="s">
        <v>5</v>
      </c>
      <c r="I53" s="298" t="s">
        <v>5</v>
      </c>
      <c r="J53" s="298" t="s">
        <v>5</v>
      </c>
    </row>
    <row r="54" ht="20" customHeight="1" spans="1:10">
      <c r="A54" s="299" t="s">
        <v>217</v>
      </c>
      <c r="B54" s="300" t="s">
        <v>5</v>
      </c>
      <c r="C54" s="300" t="s">
        <v>5</v>
      </c>
      <c r="D54" s="300" t="s">
        <v>218</v>
      </c>
      <c r="E54" s="304">
        <v>200000</v>
      </c>
      <c r="F54" s="298" t="s">
        <v>5</v>
      </c>
      <c r="G54" s="304">
        <v>200000</v>
      </c>
      <c r="H54" s="298" t="s">
        <v>5</v>
      </c>
      <c r="I54" s="298" t="s">
        <v>5</v>
      </c>
      <c r="J54" s="298" t="s">
        <v>5</v>
      </c>
    </row>
    <row r="55" ht="20" customHeight="1" spans="1:10">
      <c r="A55" s="299" t="s">
        <v>227</v>
      </c>
      <c r="B55" s="300" t="s">
        <v>5</v>
      </c>
      <c r="C55" s="300" t="s">
        <v>5</v>
      </c>
      <c r="D55" s="300" t="s">
        <v>5</v>
      </c>
      <c r="E55" s="300" t="s">
        <v>5</v>
      </c>
      <c r="F55" s="300" t="s">
        <v>5</v>
      </c>
      <c r="G55" s="300" t="s">
        <v>5</v>
      </c>
      <c r="H55" s="300" t="s">
        <v>5</v>
      </c>
      <c r="I55" s="300" t="s">
        <v>5</v>
      </c>
      <c r="J55" s="300" t="s">
        <v>5</v>
      </c>
    </row>
  </sheetData>
  <mergeCells count="19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J55"/>
    <mergeCell ref="A55:J55"/>
    <mergeCell ref="A55:J55"/>
    <mergeCell ref="A55:J55"/>
    <mergeCell ref="A55:J55"/>
    <mergeCell ref="A55:J55"/>
    <mergeCell ref="A55:J55"/>
    <mergeCell ref="A55:J55"/>
    <mergeCell ref="A55:J55"/>
    <mergeCell ref="A55:J5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3888888888889" defaultRowHeight="13.2"/>
  <cols>
    <col min="1" max="1" width="32.712962962963" customWidth="1"/>
    <col min="2" max="2" width="5.42592592592593" customWidth="1"/>
    <col min="3" max="3" width="21.4259259259259" customWidth="1"/>
    <col min="4" max="4" width="34.8611111111111" customWidth="1"/>
    <col min="5" max="5" width="5.42592592592593" customWidth="1"/>
    <col min="6" max="9" width="21.4259259259259" customWidth="1"/>
    <col min="10" max="10" width="9.75925925925926"/>
  </cols>
  <sheetData>
    <row r="1" ht="28.2" spans="1:4">
      <c r="A1" s="277" t="s">
        <v>228</v>
      </c>
      <c r="D1" s="277" t="s">
        <v>228</v>
      </c>
    </row>
    <row r="2" ht="15.6" spans="9:9">
      <c r="I2" s="303" t="s">
        <v>229</v>
      </c>
    </row>
    <row r="3" ht="15.6" spans="1:9">
      <c r="A3" s="293" t="s">
        <v>2</v>
      </c>
      <c r="I3" s="303" t="s">
        <v>3</v>
      </c>
    </row>
    <row r="4" ht="20" customHeight="1" spans="1:9">
      <c r="A4" s="280" t="s">
        <v>230</v>
      </c>
      <c r="B4" s="281" t="s">
        <v>5</v>
      </c>
      <c r="C4" s="281" t="s">
        <v>5</v>
      </c>
      <c r="D4" s="281" t="s">
        <v>231</v>
      </c>
      <c r="E4" s="281" t="s">
        <v>5</v>
      </c>
      <c r="F4" s="281" t="s">
        <v>5</v>
      </c>
      <c r="G4" s="281" t="s">
        <v>5</v>
      </c>
      <c r="H4" s="281" t="s">
        <v>5</v>
      </c>
      <c r="I4" s="281" t="s">
        <v>5</v>
      </c>
    </row>
    <row r="5" ht="20" customHeight="1" spans="1:9">
      <c r="A5" s="311" t="s">
        <v>232</v>
      </c>
      <c r="B5" s="312" t="s">
        <v>8</v>
      </c>
      <c r="C5" s="312" t="s">
        <v>233</v>
      </c>
      <c r="D5" s="312" t="s">
        <v>234</v>
      </c>
      <c r="E5" s="312" t="s">
        <v>8</v>
      </c>
      <c r="F5" s="283" t="s">
        <v>129</v>
      </c>
      <c r="G5" s="312" t="s">
        <v>235</v>
      </c>
      <c r="H5" s="312" t="s">
        <v>236</v>
      </c>
      <c r="I5" s="312" t="s">
        <v>237</v>
      </c>
    </row>
    <row r="6" ht="20" customHeight="1" spans="1:9">
      <c r="A6" s="311" t="s">
        <v>5</v>
      </c>
      <c r="B6" s="312" t="s">
        <v>5</v>
      </c>
      <c r="C6" s="312" t="s">
        <v>5</v>
      </c>
      <c r="D6" s="312" t="s">
        <v>5</v>
      </c>
      <c r="E6" s="312" t="s">
        <v>5</v>
      </c>
      <c r="F6" s="283" t="s">
        <v>124</v>
      </c>
      <c r="G6" s="312" t="s">
        <v>235</v>
      </c>
      <c r="H6" s="312" t="s">
        <v>5</v>
      </c>
      <c r="I6" s="312" t="s">
        <v>5</v>
      </c>
    </row>
    <row r="7" ht="20" customHeight="1" spans="1:9">
      <c r="A7" s="282" t="s">
        <v>238</v>
      </c>
      <c r="B7" s="283" t="s">
        <v>5</v>
      </c>
      <c r="C7" s="283" t="s">
        <v>12</v>
      </c>
      <c r="D7" s="283" t="s">
        <v>238</v>
      </c>
      <c r="E7" s="283" t="s">
        <v>5</v>
      </c>
      <c r="F7" s="283" t="s">
        <v>13</v>
      </c>
      <c r="G7" s="283" t="s">
        <v>21</v>
      </c>
      <c r="H7" s="283" t="s">
        <v>25</v>
      </c>
      <c r="I7" s="283" t="s">
        <v>29</v>
      </c>
    </row>
    <row r="8" ht="20" customHeight="1" spans="1:9">
      <c r="A8" s="305" t="s">
        <v>239</v>
      </c>
      <c r="B8" s="283" t="s">
        <v>12</v>
      </c>
      <c r="C8" s="304">
        <v>39667194.47</v>
      </c>
      <c r="D8" s="309" t="s">
        <v>15</v>
      </c>
      <c r="E8" s="283" t="s">
        <v>23</v>
      </c>
      <c r="F8" s="298" t="s">
        <v>5</v>
      </c>
      <c r="G8" s="298" t="s">
        <v>5</v>
      </c>
      <c r="H8" s="298" t="s">
        <v>5</v>
      </c>
      <c r="I8" s="298" t="s">
        <v>5</v>
      </c>
    </row>
    <row r="9" ht="20" customHeight="1" spans="1:9">
      <c r="A9" s="305" t="s">
        <v>240</v>
      </c>
      <c r="B9" s="283" t="s">
        <v>13</v>
      </c>
      <c r="C9" s="304">
        <v>1090000</v>
      </c>
      <c r="D9" s="309" t="s">
        <v>18</v>
      </c>
      <c r="E9" s="283" t="s">
        <v>27</v>
      </c>
      <c r="F9" s="298" t="s">
        <v>5</v>
      </c>
      <c r="G9" s="298" t="s">
        <v>5</v>
      </c>
      <c r="H9" s="298" t="s">
        <v>5</v>
      </c>
      <c r="I9" s="298" t="s">
        <v>5</v>
      </c>
    </row>
    <row r="10" ht="20" customHeight="1" spans="1:9">
      <c r="A10" s="305" t="s">
        <v>241</v>
      </c>
      <c r="B10" s="283" t="s">
        <v>21</v>
      </c>
      <c r="C10" s="298" t="s">
        <v>5</v>
      </c>
      <c r="D10" s="309" t="s">
        <v>22</v>
      </c>
      <c r="E10" s="283" t="s">
        <v>31</v>
      </c>
      <c r="F10" s="298" t="s">
        <v>5</v>
      </c>
      <c r="G10" s="298" t="s">
        <v>5</v>
      </c>
      <c r="H10" s="298" t="s">
        <v>5</v>
      </c>
      <c r="I10" s="298" t="s">
        <v>5</v>
      </c>
    </row>
    <row r="11" ht="20" customHeight="1" spans="1:9">
      <c r="A11" s="305" t="s">
        <v>5</v>
      </c>
      <c r="B11" s="283" t="s">
        <v>25</v>
      </c>
      <c r="C11" s="298" t="s">
        <v>5</v>
      </c>
      <c r="D11" s="309" t="s">
        <v>26</v>
      </c>
      <c r="E11" s="283" t="s">
        <v>35</v>
      </c>
      <c r="F11" s="298" t="s">
        <v>5</v>
      </c>
      <c r="G11" s="298" t="s">
        <v>5</v>
      </c>
      <c r="H11" s="298" t="s">
        <v>5</v>
      </c>
      <c r="I11" s="298" t="s">
        <v>5</v>
      </c>
    </row>
    <row r="12" ht="20" customHeight="1" spans="1:9">
      <c r="A12" s="305" t="s">
        <v>5</v>
      </c>
      <c r="B12" s="283" t="s">
        <v>29</v>
      </c>
      <c r="C12" s="298" t="s">
        <v>5</v>
      </c>
      <c r="D12" s="309" t="s">
        <v>30</v>
      </c>
      <c r="E12" s="283" t="s">
        <v>39</v>
      </c>
      <c r="F12" s="304">
        <v>40398470.42</v>
      </c>
      <c r="G12" s="304">
        <v>40398470.42</v>
      </c>
      <c r="H12" s="298" t="s">
        <v>5</v>
      </c>
      <c r="I12" s="298" t="s">
        <v>5</v>
      </c>
    </row>
    <row r="13" ht="20" customHeight="1" spans="1:9">
      <c r="A13" s="305" t="s">
        <v>5</v>
      </c>
      <c r="B13" s="283" t="s">
        <v>33</v>
      </c>
      <c r="C13" s="298" t="s">
        <v>5</v>
      </c>
      <c r="D13" s="309" t="s">
        <v>34</v>
      </c>
      <c r="E13" s="283" t="s">
        <v>43</v>
      </c>
      <c r="F13" s="298" t="s">
        <v>5</v>
      </c>
      <c r="G13" s="298" t="s">
        <v>5</v>
      </c>
      <c r="H13" s="298" t="s">
        <v>5</v>
      </c>
      <c r="I13" s="298" t="s">
        <v>5</v>
      </c>
    </row>
    <row r="14" ht="20" customHeight="1" spans="1:9">
      <c r="A14" s="305" t="s">
        <v>5</v>
      </c>
      <c r="B14" s="283" t="s">
        <v>37</v>
      </c>
      <c r="C14" s="298" t="s">
        <v>5</v>
      </c>
      <c r="D14" s="309" t="s">
        <v>38</v>
      </c>
      <c r="E14" s="283" t="s">
        <v>46</v>
      </c>
      <c r="F14" s="304">
        <v>287793.24</v>
      </c>
      <c r="G14" s="304">
        <v>287793.24</v>
      </c>
      <c r="H14" s="298" t="s">
        <v>5</v>
      </c>
      <c r="I14" s="298" t="s">
        <v>5</v>
      </c>
    </row>
    <row r="15" ht="20" customHeight="1" spans="1:9">
      <c r="A15" s="305" t="s">
        <v>5</v>
      </c>
      <c r="B15" s="283" t="s">
        <v>41</v>
      </c>
      <c r="C15" s="298" t="s">
        <v>5</v>
      </c>
      <c r="D15" s="309" t="s">
        <v>42</v>
      </c>
      <c r="E15" s="283" t="s">
        <v>49</v>
      </c>
      <c r="F15" s="304">
        <v>6273152.8</v>
      </c>
      <c r="G15" s="304">
        <v>6273152.8</v>
      </c>
      <c r="H15" s="298" t="s">
        <v>5</v>
      </c>
      <c r="I15" s="298" t="s">
        <v>5</v>
      </c>
    </row>
    <row r="16" ht="20" customHeight="1" spans="1:9">
      <c r="A16" s="305" t="s">
        <v>5</v>
      </c>
      <c r="B16" s="283" t="s">
        <v>44</v>
      </c>
      <c r="C16" s="298" t="s">
        <v>5</v>
      </c>
      <c r="D16" s="309" t="s">
        <v>45</v>
      </c>
      <c r="E16" s="283" t="s">
        <v>52</v>
      </c>
      <c r="F16" s="304">
        <v>656566.81</v>
      </c>
      <c r="G16" s="304">
        <v>656566.81</v>
      </c>
      <c r="H16" s="298" t="s">
        <v>5</v>
      </c>
      <c r="I16" s="298" t="s">
        <v>5</v>
      </c>
    </row>
    <row r="17" ht="20" customHeight="1" spans="1:9">
      <c r="A17" s="305" t="s">
        <v>5</v>
      </c>
      <c r="B17" s="283" t="s">
        <v>47</v>
      </c>
      <c r="C17" s="298" t="s">
        <v>5</v>
      </c>
      <c r="D17" s="309" t="s">
        <v>48</v>
      </c>
      <c r="E17" s="283" t="s">
        <v>55</v>
      </c>
      <c r="F17" s="298" t="s">
        <v>5</v>
      </c>
      <c r="G17" s="298" t="s">
        <v>5</v>
      </c>
      <c r="H17" s="298" t="s">
        <v>5</v>
      </c>
      <c r="I17" s="298" t="s">
        <v>5</v>
      </c>
    </row>
    <row r="18" ht="20" customHeight="1" spans="1:9">
      <c r="A18" s="305" t="s">
        <v>5</v>
      </c>
      <c r="B18" s="283" t="s">
        <v>50</v>
      </c>
      <c r="C18" s="298" t="s">
        <v>5</v>
      </c>
      <c r="D18" s="309" t="s">
        <v>51</v>
      </c>
      <c r="E18" s="283" t="s">
        <v>58</v>
      </c>
      <c r="F18" s="304">
        <v>4200000</v>
      </c>
      <c r="G18" s="304">
        <v>4200000</v>
      </c>
      <c r="H18" s="298" t="s">
        <v>5</v>
      </c>
      <c r="I18" s="298" t="s">
        <v>5</v>
      </c>
    </row>
    <row r="19" ht="20" customHeight="1" spans="1:9">
      <c r="A19" s="305" t="s">
        <v>5</v>
      </c>
      <c r="B19" s="283" t="s">
        <v>53</v>
      </c>
      <c r="C19" s="298" t="s">
        <v>5</v>
      </c>
      <c r="D19" s="309" t="s">
        <v>54</v>
      </c>
      <c r="E19" s="283" t="s">
        <v>61</v>
      </c>
      <c r="F19" s="304">
        <v>219200</v>
      </c>
      <c r="G19" s="304">
        <v>219200</v>
      </c>
      <c r="H19" s="298" t="s">
        <v>5</v>
      </c>
      <c r="I19" s="298" t="s">
        <v>5</v>
      </c>
    </row>
    <row r="20" ht="20" customHeight="1" spans="1:9">
      <c r="A20" s="305" t="s">
        <v>5</v>
      </c>
      <c r="B20" s="283" t="s">
        <v>56</v>
      </c>
      <c r="C20" s="298" t="s">
        <v>5</v>
      </c>
      <c r="D20" s="309" t="s">
        <v>57</v>
      </c>
      <c r="E20" s="283" t="s">
        <v>64</v>
      </c>
      <c r="F20" s="298" t="s">
        <v>5</v>
      </c>
      <c r="G20" s="298" t="s">
        <v>5</v>
      </c>
      <c r="H20" s="298" t="s">
        <v>5</v>
      </c>
      <c r="I20" s="298" t="s">
        <v>5</v>
      </c>
    </row>
    <row r="21" ht="20" customHeight="1" spans="1:9">
      <c r="A21" s="305" t="s">
        <v>5</v>
      </c>
      <c r="B21" s="283" t="s">
        <v>59</v>
      </c>
      <c r="C21" s="298" t="s">
        <v>5</v>
      </c>
      <c r="D21" s="309" t="s">
        <v>60</v>
      </c>
      <c r="E21" s="283" t="s">
        <v>67</v>
      </c>
      <c r="F21" s="298" t="s">
        <v>5</v>
      </c>
      <c r="G21" s="298" t="s">
        <v>5</v>
      </c>
      <c r="H21" s="298" t="s">
        <v>5</v>
      </c>
      <c r="I21" s="298" t="s">
        <v>5</v>
      </c>
    </row>
    <row r="22" ht="20" customHeight="1" spans="1:9">
      <c r="A22" s="305" t="s">
        <v>5</v>
      </c>
      <c r="B22" s="283" t="s">
        <v>62</v>
      </c>
      <c r="C22" s="298" t="s">
        <v>5</v>
      </c>
      <c r="D22" s="309" t="s">
        <v>63</v>
      </c>
      <c r="E22" s="283" t="s">
        <v>70</v>
      </c>
      <c r="F22" s="298" t="s">
        <v>5</v>
      </c>
      <c r="G22" s="298" t="s">
        <v>5</v>
      </c>
      <c r="H22" s="298" t="s">
        <v>5</v>
      </c>
      <c r="I22" s="298" t="s">
        <v>5</v>
      </c>
    </row>
    <row r="23" ht="20" customHeight="1" spans="1:9">
      <c r="A23" s="305" t="s">
        <v>5</v>
      </c>
      <c r="B23" s="283" t="s">
        <v>65</v>
      </c>
      <c r="C23" s="298" t="s">
        <v>5</v>
      </c>
      <c r="D23" s="309" t="s">
        <v>66</v>
      </c>
      <c r="E23" s="283" t="s">
        <v>73</v>
      </c>
      <c r="F23" s="298" t="s">
        <v>5</v>
      </c>
      <c r="G23" s="298" t="s">
        <v>5</v>
      </c>
      <c r="H23" s="298" t="s">
        <v>5</v>
      </c>
      <c r="I23" s="298" t="s">
        <v>5</v>
      </c>
    </row>
    <row r="24" ht="20" customHeight="1" spans="1:9">
      <c r="A24" s="305" t="s">
        <v>5</v>
      </c>
      <c r="B24" s="283" t="s">
        <v>68</v>
      </c>
      <c r="C24" s="298" t="s">
        <v>5</v>
      </c>
      <c r="D24" s="309" t="s">
        <v>69</v>
      </c>
      <c r="E24" s="283" t="s">
        <v>76</v>
      </c>
      <c r="F24" s="298" t="s">
        <v>5</v>
      </c>
      <c r="G24" s="298" t="s">
        <v>5</v>
      </c>
      <c r="H24" s="298" t="s">
        <v>5</v>
      </c>
      <c r="I24" s="298" t="s">
        <v>5</v>
      </c>
    </row>
    <row r="25" ht="20" customHeight="1" spans="1:9">
      <c r="A25" s="305" t="s">
        <v>5</v>
      </c>
      <c r="B25" s="283" t="s">
        <v>71</v>
      </c>
      <c r="C25" s="298" t="s">
        <v>5</v>
      </c>
      <c r="D25" s="309" t="s">
        <v>72</v>
      </c>
      <c r="E25" s="283" t="s">
        <v>79</v>
      </c>
      <c r="F25" s="298" t="s">
        <v>5</v>
      </c>
      <c r="G25" s="298" t="s">
        <v>5</v>
      </c>
      <c r="H25" s="298" t="s">
        <v>5</v>
      </c>
      <c r="I25" s="298" t="s">
        <v>5</v>
      </c>
    </row>
    <row r="26" ht="20" customHeight="1" spans="1:9">
      <c r="A26" s="305" t="s">
        <v>5</v>
      </c>
      <c r="B26" s="283" t="s">
        <v>74</v>
      </c>
      <c r="C26" s="298" t="s">
        <v>5</v>
      </c>
      <c r="D26" s="309" t="s">
        <v>75</v>
      </c>
      <c r="E26" s="283" t="s">
        <v>82</v>
      </c>
      <c r="F26" s="304">
        <v>546830</v>
      </c>
      <c r="G26" s="304">
        <v>546830</v>
      </c>
      <c r="H26" s="298" t="s">
        <v>5</v>
      </c>
      <c r="I26" s="298" t="s">
        <v>5</v>
      </c>
    </row>
    <row r="27" ht="20" customHeight="1" spans="1:9">
      <c r="A27" s="305" t="s">
        <v>5</v>
      </c>
      <c r="B27" s="283" t="s">
        <v>77</v>
      </c>
      <c r="C27" s="298" t="s">
        <v>5</v>
      </c>
      <c r="D27" s="309" t="s">
        <v>78</v>
      </c>
      <c r="E27" s="283" t="s">
        <v>85</v>
      </c>
      <c r="F27" s="298" t="s">
        <v>5</v>
      </c>
      <c r="G27" s="298" t="s">
        <v>5</v>
      </c>
      <c r="H27" s="298" t="s">
        <v>5</v>
      </c>
      <c r="I27" s="298" t="s">
        <v>5</v>
      </c>
    </row>
    <row r="28" ht="20" customHeight="1" spans="1:9">
      <c r="A28" s="305" t="s">
        <v>5</v>
      </c>
      <c r="B28" s="283" t="s">
        <v>80</v>
      </c>
      <c r="C28" s="298" t="s">
        <v>5</v>
      </c>
      <c r="D28" s="306" t="s">
        <v>81</v>
      </c>
      <c r="E28" s="283" t="s">
        <v>88</v>
      </c>
      <c r="F28" s="298" t="s">
        <v>5</v>
      </c>
      <c r="G28" s="298" t="s">
        <v>5</v>
      </c>
      <c r="H28" s="298" t="s">
        <v>5</v>
      </c>
      <c r="I28" s="298" t="s">
        <v>5</v>
      </c>
    </row>
    <row r="29" ht="20" customHeight="1" spans="1:9">
      <c r="A29" s="305" t="s">
        <v>5</v>
      </c>
      <c r="B29" s="283" t="s">
        <v>83</v>
      </c>
      <c r="C29" s="298" t="s">
        <v>5</v>
      </c>
      <c r="D29" s="309" t="s">
        <v>84</v>
      </c>
      <c r="E29" s="283" t="s">
        <v>91</v>
      </c>
      <c r="F29" s="298" t="s">
        <v>5</v>
      </c>
      <c r="G29" s="298" t="s">
        <v>5</v>
      </c>
      <c r="H29" s="298" t="s">
        <v>5</v>
      </c>
      <c r="I29" s="298" t="s">
        <v>5</v>
      </c>
    </row>
    <row r="30" ht="20" customHeight="1" spans="1:9">
      <c r="A30" s="305" t="s">
        <v>5</v>
      </c>
      <c r="B30" s="283" t="s">
        <v>86</v>
      </c>
      <c r="C30" s="298" t="s">
        <v>5</v>
      </c>
      <c r="D30" s="309" t="s">
        <v>87</v>
      </c>
      <c r="E30" s="283" t="s">
        <v>94</v>
      </c>
      <c r="F30" s="304">
        <v>1090000</v>
      </c>
      <c r="G30" s="298" t="s">
        <v>5</v>
      </c>
      <c r="H30" s="304">
        <v>1090000</v>
      </c>
      <c r="I30" s="298" t="s">
        <v>5</v>
      </c>
    </row>
    <row r="31" ht="20" customHeight="1" spans="1:9">
      <c r="A31" s="305" t="s">
        <v>5</v>
      </c>
      <c r="B31" s="283" t="s">
        <v>89</v>
      </c>
      <c r="C31" s="298" t="s">
        <v>5</v>
      </c>
      <c r="D31" s="309" t="s">
        <v>90</v>
      </c>
      <c r="E31" s="283" t="s">
        <v>97</v>
      </c>
      <c r="F31" s="298" t="s">
        <v>5</v>
      </c>
      <c r="G31" s="298" t="s">
        <v>5</v>
      </c>
      <c r="H31" s="298" t="s">
        <v>5</v>
      </c>
      <c r="I31" s="298" t="s">
        <v>5</v>
      </c>
    </row>
    <row r="32" ht="20" customHeight="1" spans="1:9">
      <c r="A32" s="305" t="s">
        <v>5</v>
      </c>
      <c r="B32" s="283" t="s">
        <v>92</v>
      </c>
      <c r="C32" s="298" t="s">
        <v>5</v>
      </c>
      <c r="D32" s="306" t="s">
        <v>93</v>
      </c>
      <c r="E32" s="283" t="s">
        <v>101</v>
      </c>
      <c r="F32" s="298" t="s">
        <v>5</v>
      </c>
      <c r="G32" s="298" t="s">
        <v>5</v>
      </c>
      <c r="H32" s="298" t="s">
        <v>5</v>
      </c>
      <c r="I32" s="298" t="s">
        <v>5</v>
      </c>
    </row>
    <row r="33" ht="20" customHeight="1" spans="1:9">
      <c r="A33" s="305" t="s">
        <v>5</v>
      </c>
      <c r="B33" s="283" t="s">
        <v>95</v>
      </c>
      <c r="C33" s="298" t="s">
        <v>5</v>
      </c>
      <c r="D33" s="306" t="s">
        <v>96</v>
      </c>
      <c r="E33" s="283" t="s">
        <v>105</v>
      </c>
      <c r="F33" s="298" t="s">
        <v>5</v>
      </c>
      <c r="G33" s="298" t="s">
        <v>5</v>
      </c>
      <c r="H33" s="298" t="s">
        <v>5</v>
      </c>
      <c r="I33" s="298" t="s">
        <v>5</v>
      </c>
    </row>
    <row r="34" ht="20" customHeight="1" spans="1:9">
      <c r="A34" s="282" t="s">
        <v>98</v>
      </c>
      <c r="B34" s="283" t="s">
        <v>99</v>
      </c>
      <c r="C34" s="304">
        <v>40757194.47</v>
      </c>
      <c r="D34" s="283" t="s">
        <v>100</v>
      </c>
      <c r="E34" s="283" t="s">
        <v>109</v>
      </c>
      <c r="F34" s="304">
        <v>53672013.27</v>
      </c>
      <c r="G34" s="304">
        <v>52582013.27</v>
      </c>
      <c r="H34" s="304">
        <v>1090000</v>
      </c>
      <c r="I34" s="298" t="s">
        <v>5</v>
      </c>
    </row>
    <row r="35" ht="20" customHeight="1" spans="1:9">
      <c r="A35" s="305" t="s">
        <v>242</v>
      </c>
      <c r="B35" s="283" t="s">
        <v>103</v>
      </c>
      <c r="C35" s="304">
        <v>12914818.8</v>
      </c>
      <c r="D35" s="306" t="s">
        <v>243</v>
      </c>
      <c r="E35" s="283" t="s">
        <v>112</v>
      </c>
      <c r="F35" s="298" t="s">
        <v>5</v>
      </c>
      <c r="G35" s="298" t="s">
        <v>5</v>
      </c>
      <c r="H35" s="298" t="s">
        <v>5</v>
      </c>
      <c r="I35" s="298" t="s">
        <v>5</v>
      </c>
    </row>
    <row r="36" ht="20" customHeight="1" spans="1:9">
      <c r="A36" s="305" t="s">
        <v>239</v>
      </c>
      <c r="B36" s="283" t="s">
        <v>107</v>
      </c>
      <c r="C36" s="304">
        <v>12914818.8</v>
      </c>
      <c r="D36" s="306" t="s">
        <v>5</v>
      </c>
      <c r="E36" s="283" t="s">
        <v>244</v>
      </c>
      <c r="F36" s="298" t="s">
        <v>5</v>
      </c>
      <c r="G36" s="298" t="s">
        <v>5</v>
      </c>
      <c r="H36" s="298" t="s">
        <v>5</v>
      </c>
      <c r="I36" s="298" t="s">
        <v>5</v>
      </c>
    </row>
    <row r="37" ht="20" customHeight="1" spans="1:9">
      <c r="A37" s="305" t="s">
        <v>240</v>
      </c>
      <c r="B37" s="283" t="s">
        <v>111</v>
      </c>
      <c r="C37" s="298" t="s">
        <v>5</v>
      </c>
      <c r="D37" s="283" t="s">
        <v>5</v>
      </c>
      <c r="E37" s="283" t="s">
        <v>245</v>
      </c>
      <c r="F37" s="298" t="s">
        <v>5</v>
      </c>
      <c r="G37" s="298" t="s">
        <v>5</v>
      </c>
      <c r="H37" s="298" t="s">
        <v>5</v>
      </c>
      <c r="I37" s="298" t="s">
        <v>5</v>
      </c>
    </row>
    <row r="38" ht="20" customHeight="1" spans="1:9">
      <c r="A38" s="305" t="s">
        <v>241</v>
      </c>
      <c r="B38" s="283" t="s">
        <v>16</v>
      </c>
      <c r="C38" s="298" t="s">
        <v>5</v>
      </c>
      <c r="D38" s="306" t="s">
        <v>5</v>
      </c>
      <c r="E38" s="283" t="s">
        <v>246</v>
      </c>
      <c r="F38" s="298" t="s">
        <v>5</v>
      </c>
      <c r="G38" s="298" t="s">
        <v>5</v>
      </c>
      <c r="H38" s="298" t="s">
        <v>5</v>
      </c>
      <c r="I38" s="298" t="s">
        <v>5</v>
      </c>
    </row>
    <row r="39" ht="20" customHeight="1" spans="1:9">
      <c r="A39" s="282" t="s">
        <v>110</v>
      </c>
      <c r="B39" s="283" t="s">
        <v>19</v>
      </c>
      <c r="C39" s="304">
        <v>53672013.27</v>
      </c>
      <c r="D39" s="283" t="s">
        <v>110</v>
      </c>
      <c r="E39" s="283" t="s">
        <v>247</v>
      </c>
      <c r="F39" s="304">
        <v>53672013.27</v>
      </c>
      <c r="G39" s="304">
        <v>52582013.27</v>
      </c>
      <c r="H39" s="304">
        <v>1090000</v>
      </c>
      <c r="I39" s="298" t="s">
        <v>5</v>
      </c>
    </row>
    <row r="40" ht="20" customHeight="1" spans="1:9">
      <c r="A40" s="307" t="s">
        <v>248</v>
      </c>
      <c r="B40" s="308" t="s">
        <v>5</v>
      </c>
      <c r="C40" s="308" t="s">
        <v>5</v>
      </c>
      <c r="D40" s="308" t="s">
        <v>5</v>
      </c>
      <c r="E40" s="308" t="s">
        <v>5</v>
      </c>
      <c r="F40" s="308" t="s">
        <v>5</v>
      </c>
      <c r="G40" s="308" t="s">
        <v>5</v>
      </c>
      <c r="H40" s="308" t="s">
        <v>5</v>
      </c>
      <c r="I40" s="308"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1"/>
  <sheetViews>
    <sheetView zoomScaleSheetLayoutView="60" workbookViewId="0">
      <selection activeCell="B2" sqref="B2"/>
    </sheetView>
  </sheetViews>
  <sheetFormatPr defaultColWidth="9.13888888888889" defaultRowHeight="13.2"/>
  <cols>
    <col min="1" max="3" width="3.13888888888889" customWidth="1"/>
    <col min="4" max="4" width="30" customWidth="1"/>
    <col min="5" max="8" width="16" customWidth="1"/>
    <col min="9" max="10" width="17.1388888888889" customWidth="1"/>
    <col min="11" max="11" width="16" customWidth="1"/>
    <col min="12" max="13" width="17.1388888888889" customWidth="1"/>
    <col min="14" max="17" width="16" customWidth="1"/>
    <col min="18" max="18" width="17.1388888888889" customWidth="1"/>
    <col min="19" max="20" width="16" customWidth="1"/>
    <col min="21" max="21" width="9.75925925925926"/>
  </cols>
  <sheetData>
    <row r="1" ht="28.2" spans="1:11">
      <c r="A1" s="277" t="s">
        <v>249</v>
      </c>
      <c r="K1" s="277" t="s">
        <v>249</v>
      </c>
    </row>
    <row r="2" ht="15.6" spans="20:20">
      <c r="T2" s="303" t="s">
        <v>250</v>
      </c>
    </row>
    <row r="3" ht="15.6" spans="1:20">
      <c r="A3" s="293" t="s">
        <v>2</v>
      </c>
      <c r="T3" s="303" t="s">
        <v>3</v>
      </c>
    </row>
    <row r="4" ht="20" customHeight="1" spans="1:20">
      <c r="A4" s="294" t="s">
        <v>7</v>
      </c>
      <c r="B4" s="295" t="s">
        <v>5</v>
      </c>
      <c r="C4" s="295" t="s">
        <v>5</v>
      </c>
      <c r="D4" s="295" t="s">
        <v>5</v>
      </c>
      <c r="E4" s="295" t="s">
        <v>251</v>
      </c>
      <c r="F4" s="295" t="s">
        <v>5</v>
      </c>
      <c r="G4" s="295" t="s">
        <v>5</v>
      </c>
      <c r="H4" s="295" t="s">
        <v>252</v>
      </c>
      <c r="I4" s="295" t="s">
        <v>5</v>
      </c>
      <c r="J4" s="295" t="s">
        <v>5</v>
      </c>
      <c r="K4" s="295" t="s">
        <v>253</v>
      </c>
      <c r="L4" s="295" t="s">
        <v>5</v>
      </c>
      <c r="M4" s="295" t="s">
        <v>5</v>
      </c>
      <c r="N4" s="295" t="s">
        <v>5</v>
      </c>
      <c r="O4" s="295" t="s">
        <v>5</v>
      </c>
      <c r="P4" s="295" t="s">
        <v>108</v>
      </c>
      <c r="Q4" s="295" t="s">
        <v>5</v>
      </c>
      <c r="R4" s="295" t="s">
        <v>5</v>
      </c>
      <c r="S4" s="295" t="s">
        <v>5</v>
      </c>
      <c r="T4" s="295" t="s">
        <v>5</v>
      </c>
    </row>
    <row r="5" ht="20" customHeight="1" spans="1:20">
      <c r="A5" s="296" t="s">
        <v>122</v>
      </c>
      <c r="B5" s="297" t="s">
        <v>5</v>
      </c>
      <c r="C5" s="297" t="s">
        <v>5</v>
      </c>
      <c r="D5" s="297" t="s">
        <v>123</v>
      </c>
      <c r="E5" s="297" t="s">
        <v>129</v>
      </c>
      <c r="F5" s="297" t="s">
        <v>254</v>
      </c>
      <c r="G5" s="297" t="s">
        <v>255</v>
      </c>
      <c r="H5" s="297" t="s">
        <v>129</v>
      </c>
      <c r="I5" s="297" t="s">
        <v>222</v>
      </c>
      <c r="J5" s="297" t="s">
        <v>223</v>
      </c>
      <c r="K5" s="297" t="s">
        <v>129</v>
      </c>
      <c r="L5" s="297" t="s">
        <v>222</v>
      </c>
      <c r="M5" s="297" t="s">
        <v>5</v>
      </c>
      <c r="N5" s="297" t="s">
        <v>222</v>
      </c>
      <c r="O5" s="297" t="s">
        <v>223</v>
      </c>
      <c r="P5" s="297" t="s">
        <v>129</v>
      </c>
      <c r="Q5" s="297" t="s">
        <v>254</v>
      </c>
      <c r="R5" s="297" t="s">
        <v>255</v>
      </c>
      <c r="S5" s="297" t="s">
        <v>255</v>
      </c>
      <c r="T5" s="297" t="s">
        <v>5</v>
      </c>
    </row>
    <row r="6" ht="20" customHeight="1" spans="1:20">
      <c r="A6" s="296" t="s">
        <v>5</v>
      </c>
      <c r="B6" s="297" t="s">
        <v>5</v>
      </c>
      <c r="C6" s="297" t="s">
        <v>5</v>
      </c>
      <c r="D6" s="297" t="s">
        <v>5</v>
      </c>
      <c r="E6" s="297" t="s">
        <v>5</v>
      </c>
      <c r="F6" s="297" t="s">
        <v>5</v>
      </c>
      <c r="G6" s="297" t="s">
        <v>124</v>
      </c>
      <c r="H6" s="297" t="s">
        <v>5</v>
      </c>
      <c r="I6" s="297" t="s">
        <v>256</v>
      </c>
      <c r="J6" s="297" t="s">
        <v>124</v>
      </c>
      <c r="K6" s="297" t="s">
        <v>5</v>
      </c>
      <c r="L6" s="297" t="s">
        <v>124</v>
      </c>
      <c r="M6" s="297" t="s">
        <v>257</v>
      </c>
      <c r="N6" s="297" t="s">
        <v>256</v>
      </c>
      <c r="O6" s="297" t="s">
        <v>124</v>
      </c>
      <c r="P6" s="297" t="s">
        <v>5</v>
      </c>
      <c r="Q6" s="297" t="s">
        <v>5</v>
      </c>
      <c r="R6" s="297" t="s">
        <v>124</v>
      </c>
      <c r="S6" s="297" t="s">
        <v>258</v>
      </c>
      <c r="T6" s="297" t="s">
        <v>259</v>
      </c>
    </row>
    <row r="7" ht="20" customHeight="1" spans="1:20">
      <c r="A7" s="296" t="s">
        <v>5</v>
      </c>
      <c r="B7" s="297" t="s">
        <v>5</v>
      </c>
      <c r="C7" s="297" t="s">
        <v>5</v>
      </c>
      <c r="D7" s="297" t="s">
        <v>5</v>
      </c>
      <c r="E7" s="297" t="s">
        <v>5</v>
      </c>
      <c r="F7" s="297" t="s">
        <v>5</v>
      </c>
      <c r="G7" s="297" t="s">
        <v>5</v>
      </c>
      <c r="H7" s="297" t="s">
        <v>5</v>
      </c>
      <c r="I7" s="297" t="s">
        <v>5</v>
      </c>
      <c r="J7" s="297" t="s">
        <v>5</v>
      </c>
      <c r="K7" s="297" t="s">
        <v>5</v>
      </c>
      <c r="L7" s="297" t="s">
        <v>5</v>
      </c>
      <c r="M7" s="297" t="s">
        <v>5</v>
      </c>
      <c r="N7" s="297" t="s">
        <v>5</v>
      </c>
      <c r="O7" s="297" t="s">
        <v>5</v>
      </c>
      <c r="P7" s="297" t="s">
        <v>5</v>
      </c>
      <c r="Q7" s="297" t="s">
        <v>5</v>
      </c>
      <c r="R7" s="297" t="s">
        <v>5</v>
      </c>
      <c r="S7" s="297" t="s">
        <v>5</v>
      </c>
      <c r="T7" s="297" t="s">
        <v>5</v>
      </c>
    </row>
    <row r="8" ht="20" customHeight="1" spans="1:20">
      <c r="A8" s="296" t="s">
        <v>126</v>
      </c>
      <c r="B8" s="297" t="s">
        <v>127</v>
      </c>
      <c r="C8" s="297" t="s">
        <v>128</v>
      </c>
      <c r="D8" s="297" t="s">
        <v>11</v>
      </c>
      <c r="E8" s="285" t="s">
        <v>12</v>
      </c>
      <c r="F8" s="285" t="s">
        <v>13</v>
      </c>
      <c r="G8" s="285" t="s">
        <v>21</v>
      </c>
      <c r="H8" s="285" t="s">
        <v>25</v>
      </c>
      <c r="I8" s="285" t="s">
        <v>29</v>
      </c>
      <c r="J8" s="285" t="s">
        <v>33</v>
      </c>
      <c r="K8" s="285" t="s">
        <v>37</v>
      </c>
      <c r="L8" s="285" t="s">
        <v>41</v>
      </c>
      <c r="M8" s="285" t="s">
        <v>44</v>
      </c>
      <c r="N8" s="285" t="s">
        <v>47</v>
      </c>
      <c r="O8" s="285" t="s">
        <v>50</v>
      </c>
      <c r="P8" s="285" t="s">
        <v>53</v>
      </c>
      <c r="Q8" s="285" t="s">
        <v>56</v>
      </c>
      <c r="R8" s="285" t="s">
        <v>59</v>
      </c>
      <c r="S8" s="285" t="s">
        <v>62</v>
      </c>
      <c r="T8" s="285" t="s">
        <v>65</v>
      </c>
    </row>
    <row r="9" ht="20" customHeight="1" spans="1:20">
      <c r="A9" s="296" t="s">
        <v>5</v>
      </c>
      <c r="B9" s="297" t="s">
        <v>5</v>
      </c>
      <c r="C9" s="297" t="s">
        <v>5</v>
      </c>
      <c r="D9" s="297" t="s">
        <v>129</v>
      </c>
      <c r="E9" s="304">
        <v>12914818.8</v>
      </c>
      <c r="F9" s="298" t="s">
        <v>5</v>
      </c>
      <c r="G9" s="304">
        <v>12914818.8</v>
      </c>
      <c r="H9" s="304">
        <v>39667194.47</v>
      </c>
      <c r="I9" s="304">
        <v>15210480.7</v>
      </c>
      <c r="J9" s="304">
        <v>24456713.77</v>
      </c>
      <c r="K9" s="304">
        <v>52582013.27</v>
      </c>
      <c r="L9" s="304">
        <v>15210480.7</v>
      </c>
      <c r="M9" s="304">
        <v>12923809.52</v>
      </c>
      <c r="N9" s="304">
        <v>2286671.18</v>
      </c>
      <c r="O9" s="304">
        <v>37371532.57</v>
      </c>
      <c r="P9" s="298" t="s">
        <v>5</v>
      </c>
      <c r="Q9" s="298" t="s">
        <v>5</v>
      </c>
      <c r="R9" s="298" t="s">
        <v>5</v>
      </c>
      <c r="S9" s="298" t="s">
        <v>5</v>
      </c>
      <c r="T9" s="298" t="s">
        <v>5</v>
      </c>
    </row>
    <row r="10" ht="20" customHeight="1" spans="1:20">
      <c r="A10" s="299" t="s">
        <v>130</v>
      </c>
      <c r="B10" s="300" t="s">
        <v>5</v>
      </c>
      <c r="C10" s="300" t="s">
        <v>5</v>
      </c>
      <c r="D10" s="300" t="s">
        <v>131</v>
      </c>
      <c r="E10" s="304">
        <v>12914818.8</v>
      </c>
      <c r="F10" s="298" t="s">
        <v>5</v>
      </c>
      <c r="G10" s="304">
        <v>12914818.8</v>
      </c>
      <c r="H10" s="304">
        <v>27483651.62</v>
      </c>
      <c r="I10" s="304">
        <v>7696137.85</v>
      </c>
      <c r="J10" s="304">
        <v>19787513.77</v>
      </c>
      <c r="K10" s="304">
        <v>40398470.42</v>
      </c>
      <c r="L10" s="304">
        <v>7696137.85</v>
      </c>
      <c r="M10" s="304">
        <v>5419646.67</v>
      </c>
      <c r="N10" s="304">
        <v>2276491.18</v>
      </c>
      <c r="O10" s="304">
        <v>32702332.57</v>
      </c>
      <c r="P10" s="298" t="s">
        <v>5</v>
      </c>
      <c r="Q10" s="298" t="s">
        <v>5</v>
      </c>
      <c r="R10" s="298" t="s">
        <v>5</v>
      </c>
      <c r="S10" s="298" t="s">
        <v>5</v>
      </c>
      <c r="T10" s="298" t="s">
        <v>5</v>
      </c>
    </row>
    <row r="11" ht="20" customHeight="1" spans="1:20">
      <c r="A11" s="299" t="s">
        <v>132</v>
      </c>
      <c r="B11" s="300" t="s">
        <v>5</v>
      </c>
      <c r="C11" s="300" t="s">
        <v>5</v>
      </c>
      <c r="D11" s="300" t="s">
        <v>133</v>
      </c>
      <c r="E11" s="298" t="s">
        <v>5</v>
      </c>
      <c r="F11" s="298" t="s">
        <v>5</v>
      </c>
      <c r="G11" s="298" t="s">
        <v>5</v>
      </c>
      <c r="H11" s="304">
        <v>6899845.42</v>
      </c>
      <c r="I11" s="304">
        <v>5689428.65</v>
      </c>
      <c r="J11" s="304">
        <v>1210416.77</v>
      </c>
      <c r="K11" s="304">
        <v>6899845.42</v>
      </c>
      <c r="L11" s="304">
        <v>5689428.65</v>
      </c>
      <c r="M11" s="304">
        <v>5419646.67</v>
      </c>
      <c r="N11" s="304">
        <v>269781.98</v>
      </c>
      <c r="O11" s="304">
        <v>1210416.77</v>
      </c>
      <c r="P11" s="298" t="s">
        <v>5</v>
      </c>
      <c r="Q11" s="298" t="s">
        <v>5</v>
      </c>
      <c r="R11" s="298" t="s">
        <v>5</v>
      </c>
      <c r="S11" s="298" t="s">
        <v>5</v>
      </c>
      <c r="T11" s="298" t="s">
        <v>5</v>
      </c>
    </row>
    <row r="12" ht="20" customHeight="1" spans="1:20">
      <c r="A12" s="299" t="s">
        <v>134</v>
      </c>
      <c r="B12" s="300" t="s">
        <v>5</v>
      </c>
      <c r="C12" s="300" t="s">
        <v>5</v>
      </c>
      <c r="D12" s="300" t="s">
        <v>135</v>
      </c>
      <c r="E12" s="298" t="s">
        <v>5</v>
      </c>
      <c r="F12" s="298" t="s">
        <v>5</v>
      </c>
      <c r="G12" s="298" t="s">
        <v>5</v>
      </c>
      <c r="H12" s="304">
        <v>1654286.96</v>
      </c>
      <c r="I12" s="304">
        <v>1654286.96</v>
      </c>
      <c r="J12" s="298" t="s">
        <v>5</v>
      </c>
      <c r="K12" s="304">
        <v>1654286.96</v>
      </c>
      <c r="L12" s="304">
        <v>1654286.96</v>
      </c>
      <c r="M12" s="304">
        <v>1516246.96</v>
      </c>
      <c r="N12" s="304">
        <v>138040</v>
      </c>
      <c r="O12" s="298" t="s">
        <v>5</v>
      </c>
      <c r="P12" s="298" t="s">
        <v>5</v>
      </c>
      <c r="Q12" s="298" t="s">
        <v>5</v>
      </c>
      <c r="R12" s="298" t="s">
        <v>5</v>
      </c>
      <c r="S12" s="298" t="s">
        <v>5</v>
      </c>
      <c r="T12" s="298" t="s">
        <v>5</v>
      </c>
    </row>
    <row r="13" ht="20" customHeight="1" spans="1:20">
      <c r="A13" s="299" t="s">
        <v>136</v>
      </c>
      <c r="B13" s="300" t="s">
        <v>5</v>
      </c>
      <c r="C13" s="300" t="s">
        <v>5</v>
      </c>
      <c r="D13" s="300" t="s">
        <v>137</v>
      </c>
      <c r="E13" s="298" t="s">
        <v>5</v>
      </c>
      <c r="F13" s="298" t="s">
        <v>5</v>
      </c>
      <c r="G13" s="298" t="s">
        <v>5</v>
      </c>
      <c r="H13" s="304">
        <v>5245558.46</v>
      </c>
      <c r="I13" s="304">
        <v>4035141.69</v>
      </c>
      <c r="J13" s="304">
        <v>1210416.77</v>
      </c>
      <c r="K13" s="304">
        <v>5245558.46</v>
      </c>
      <c r="L13" s="304">
        <v>4035141.69</v>
      </c>
      <c r="M13" s="304">
        <v>3903399.71</v>
      </c>
      <c r="N13" s="304">
        <v>131741.98</v>
      </c>
      <c r="O13" s="304">
        <v>1210416.77</v>
      </c>
      <c r="P13" s="298" t="s">
        <v>5</v>
      </c>
      <c r="Q13" s="298" t="s">
        <v>5</v>
      </c>
      <c r="R13" s="298" t="s">
        <v>5</v>
      </c>
      <c r="S13" s="298" t="s">
        <v>5</v>
      </c>
      <c r="T13" s="298" t="s">
        <v>5</v>
      </c>
    </row>
    <row r="14" ht="20" customHeight="1" spans="1:20">
      <c r="A14" s="299" t="s">
        <v>138</v>
      </c>
      <c r="B14" s="300" t="s">
        <v>5</v>
      </c>
      <c r="C14" s="300" t="s">
        <v>5</v>
      </c>
      <c r="D14" s="300" t="s">
        <v>139</v>
      </c>
      <c r="E14" s="304">
        <v>12914818.8</v>
      </c>
      <c r="F14" s="298" t="s">
        <v>5</v>
      </c>
      <c r="G14" s="304">
        <v>12914818.8</v>
      </c>
      <c r="H14" s="304">
        <v>20421806.2</v>
      </c>
      <c r="I14" s="304">
        <v>2006709.2</v>
      </c>
      <c r="J14" s="304">
        <v>18415097</v>
      </c>
      <c r="K14" s="304">
        <v>33336625</v>
      </c>
      <c r="L14" s="304">
        <v>2006709.2</v>
      </c>
      <c r="M14" s="298" t="s">
        <v>5</v>
      </c>
      <c r="N14" s="304">
        <v>2006709.2</v>
      </c>
      <c r="O14" s="304">
        <v>31329915.8</v>
      </c>
      <c r="P14" s="298" t="s">
        <v>5</v>
      </c>
      <c r="Q14" s="298" t="s">
        <v>5</v>
      </c>
      <c r="R14" s="298" t="s">
        <v>5</v>
      </c>
      <c r="S14" s="298" t="s">
        <v>5</v>
      </c>
      <c r="T14" s="298" t="s">
        <v>5</v>
      </c>
    </row>
    <row r="15" ht="20" customHeight="1" spans="1:20">
      <c r="A15" s="299" t="s">
        <v>140</v>
      </c>
      <c r="B15" s="300" t="s">
        <v>5</v>
      </c>
      <c r="C15" s="300" t="s">
        <v>5</v>
      </c>
      <c r="D15" s="300" t="s">
        <v>141</v>
      </c>
      <c r="E15" s="304">
        <v>3470744</v>
      </c>
      <c r="F15" s="298" t="s">
        <v>5</v>
      </c>
      <c r="G15" s="304">
        <v>3470744</v>
      </c>
      <c r="H15" s="304">
        <v>467350</v>
      </c>
      <c r="I15" s="298" t="s">
        <v>5</v>
      </c>
      <c r="J15" s="304">
        <v>467350</v>
      </c>
      <c r="K15" s="304">
        <v>3938094</v>
      </c>
      <c r="L15" s="298" t="s">
        <v>5</v>
      </c>
      <c r="M15" s="298" t="s">
        <v>5</v>
      </c>
      <c r="N15" s="298" t="s">
        <v>5</v>
      </c>
      <c r="O15" s="304">
        <v>3938094</v>
      </c>
      <c r="P15" s="298" t="s">
        <v>5</v>
      </c>
      <c r="Q15" s="298" t="s">
        <v>5</v>
      </c>
      <c r="R15" s="298" t="s">
        <v>5</v>
      </c>
      <c r="S15" s="298" t="s">
        <v>5</v>
      </c>
      <c r="T15" s="298" t="s">
        <v>5</v>
      </c>
    </row>
    <row r="16" ht="20" customHeight="1" spans="1:20">
      <c r="A16" s="299" t="s">
        <v>142</v>
      </c>
      <c r="B16" s="300" t="s">
        <v>5</v>
      </c>
      <c r="C16" s="300" t="s">
        <v>5</v>
      </c>
      <c r="D16" s="300" t="s">
        <v>143</v>
      </c>
      <c r="E16" s="304">
        <v>4585207</v>
      </c>
      <c r="F16" s="298" t="s">
        <v>5</v>
      </c>
      <c r="G16" s="304">
        <v>4585207</v>
      </c>
      <c r="H16" s="304">
        <v>8312899.2</v>
      </c>
      <c r="I16" s="304">
        <v>2006709.2</v>
      </c>
      <c r="J16" s="304">
        <v>6306190</v>
      </c>
      <c r="K16" s="304">
        <v>12898106.2</v>
      </c>
      <c r="L16" s="304">
        <v>2006709.2</v>
      </c>
      <c r="M16" s="298" t="s">
        <v>5</v>
      </c>
      <c r="N16" s="304">
        <v>2006709.2</v>
      </c>
      <c r="O16" s="304">
        <v>10891397</v>
      </c>
      <c r="P16" s="298" t="s">
        <v>5</v>
      </c>
      <c r="Q16" s="298" t="s">
        <v>5</v>
      </c>
      <c r="R16" s="298" t="s">
        <v>5</v>
      </c>
      <c r="S16" s="298" t="s">
        <v>5</v>
      </c>
      <c r="T16" s="298" t="s">
        <v>5</v>
      </c>
    </row>
    <row r="17" ht="20" customHeight="1" spans="1:20">
      <c r="A17" s="299" t="s">
        <v>144</v>
      </c>
      <c r="B17" s="300" t="s">
        <v>5</v>
      </c>
      <c r="C17" s="300" t="s">
        <v>5</v>
      </c>
      <c r="D17" s="300" t="s">
        <v>145</v>
      </c>
      <c r="E17" s="304">
        <v>4858867.8</v>
      </c>
      <c r="F17" s="298" t="s">
        <v>5</v>
      </c>
      <c r="G17" s="304">
        <v>4858867.8</v>
      </c>
      <c r="H17" s="304">
        <v>4817086</v>
      </c>
      <c r="I17" s="298" t="s">
        <v>5</v>
      </c>
      <c r="J17" s="304">
        <v>4817086</v>
      </c>
      <c r="K17" s="304">
        <v>9675953.8</v>
      </c>
      <c r="L17" s="298" t="s">
        <v>5</v>
      </c>
      <c r="M17" s="298" t="s">
        <v>5</v>
      </c>
      <c r="N17" s="298" t="s">
        <v>5</v>
      </c>
      <c r="O17" s="304">
        <v>9675953.8</v>
      </c>
      <c r="P17" s="298" t="s">
        <v>5</v>
      </c>
      <c r="Q17" s="298" t="s">
        <v>5</v>
      </c>
      <c r="R17" s="298" t="s">
        <v>5</v>
      </c>
      <c r="S17" s="298" t="s">
        <v>5</v>
      </c>
      <c r="T17" s="298" t="s">
        <v>5</v>
      </c>
    </row>
    <row r="18" ht="20" customHeight="1" spans="1:20">
      <c r="A18" s="299" t="s">
        <v>146</v>
      </c>
      <c r="B18" s="300" t="s">
        <v>5</v>
      </c>
      <c r="C18" s="300" t="s">
        <v>5</v>
      </c>
      <c r="D18" s="300" t="s">
        <v>147</v>
      </c>
      <c r="E18" s="298" t="s">
        <v>5</v>
      </c>
      <c r="F18" s="298" t="s">
        <v>5</v>
      </c>
      <c r="G18" s="298" t="s">
        <v>5</v>
      </c>
      <c r="H18" s="304">
        <v>6185400</v>
      </c>
      <c r="I18" s="298" t="s">
        <v>5</v>
      </c>
      <c r="J18" s="304">
        <v>6185400</v>
      </c>
      <c r="K18" s="304">
        <v>6185400</v>
      </c>
      <c r="L18" s="298" t="s">
        <v>5</v>
      </c>
      <c r="M18" s="298" t="s">
        <v>5</v>
      </c>
      <c r="N18" s="298" t="s">
        <v>5</v>
      </c>
      <c r="O18" s="304">
        <v>6185400</v>
      </c>
      <c r="P18" s="298" t="s">
        <v>5</v>
      </c>
      <c r="Q18" s="298" t="s">
        <v>5</v>
      </c>
      <c r="R18" s="298" t="s">
        <v>5</v>
      </c>
      <c r="S18" s="298" t="s">
        <v>5</v>
      </c>
      <c r="T18" s="298" t="s">
        <v>5</v>
      </c>
    </row>
    <row r="19" ht="20" customHeight="1" spans="1:20">
      <c r="A19" s="299" t="s">
        <v>148</v>
      </c>
      <c r="B19" s="300" t="s">
        <v>5</v>
      </c>
      <c r="C19" s="300" t="s">
        <v>5</v>
      </c>
      <c r="D19" s="300" t="s">
        <v>149</v>
      </c>
      <c r="E19" s="298" t="s">
        <v>5</v>
      </c>
      <c r="F19" s="298" t="s">
        <v>5</v>
      </c>
      <c r="G19" s="298" t="s">
        <v>5</v>
      </c>
      <c r="H19" s="304">
        <v>145000</v>
      </c>
      <c r="I19" s="298" t="s">
        <v>5</v>
      </c>
      <c r="J19" s="304">
        <v>145000</v>
      </c>
      <c r="K19" s="304">
        <v>145000</v>
      </c>
      <c r="L19" s="298" t="s">
        <v>5</v>
      </c>
      <c r="M19" s="298" t="s">
        <v>5</v>
      </c>
      <c r="N19" s="298" t="s">
        <v>5</v>
      </c>
      <c r="O19" s="304">
        <v>145000</v>
      </c>
      <c r="P19" s="298" t="s">
        <v>5</v>
      </c>
      <c r="Q19" s="298" t="s">
        <v>5</v>
      </c>
      <c r="R19" s="298" t="s">
        <v>5</v>
      </c>
      <c r="S19" s="298" t="s">
        <v>5</v>
      </c>
      <c r="T19" s="298" t="s">
        <v>5</v>
      </c>
    </row>
    <row r="20" ht="20" customHeight="1" spans="1:20">
      <c r="A20" s="299" t="s">
        <v>150</v>
      </c>
      <c r="B20" s="300" t="s">
        <v>5</v>
      </c>
      <c r="C20" s="300" t="s">
        <v>5</v>
      </c>
      <c r="D20" s="300" t="s">
        <v>151</v>
      </c>
      <c r="E20" s="298" t="s">
        <v>5</v>
      </c>
      <c r="F20" s="298" t="s">
        <v>5</v>
      </c>
      <c r="G20" s="298" t="s">
        <v>5</v>
      </c>
      <c r="H20" s="304">
        <v>494071</v>
      </c>
      <c r="I20" s="298" t="s">
        <v>5</v>
      </c>
      <c r="J20" s="304">
        <v>494071</v>
      </c>
      <c r="K20" s="304">
        <v>494071</v>
      </c>
      <c r="L20" s="298" t="s">
        <v>5</v>
      </c>
      <c r="M20" s="298" t="s">
        <v>5</v>
      </c>
      <c r="N20" s="298" t="s">
        <v>5</v>
      </c>
      <c r="O20" s="304">
        <v>494071</v>
      </c>
      <c r="P20" s="298" t="s">
        <v>5</v>
      </c>
      <c r="Q20" s="298" t="s">
        <v>5</v>
      </c>
      <c r="R20" s="298" t="s">
        <v>5</v>
      </c>
      <c r="S20" s="298" t="s">
        <v>5</v>
      </c>
      <c r="T20" s="298" t="s">
        <v>5</v>
      </c>
    </row>
    <row r="21" ht="20" customHeight="1" spans="1:20">
      <c r="A21" s="299" t="s">
        <v>152</v>
      </c>
      <c r="B21" s="300" t="s">
        <v>5</v>
      </c>
      <c r="C21" s="300" t="s">
        <v>5</v>
      </c>
      <c r="D21" s="300" t="s">
        <v>153</v>
      </c>
      <c r="E21" s="298" t="s">
        <v>5</v>
      </c>
      <c r="F21" s="298" t="s">
        <v>5</v>
      </c>
      <c r="G21" s="298" t="s">
        <v>5</v>
      </c>
      <c r="H21" s="304">
        <v>162000</v>
      </c>
      <c r="I21" s="298" t="s">
        <v>5</v>
      </c>
      <c r="J21" s="304">
        <v>162000</v>
      </c>
      <c r="K21" s="304">
        <v>162000</v>
      </c>
      <c r="L21" s="298" t="s">
        <v>5</v>
      </c>
      <c r="M21" s="298" t="s">
        <v>5</v>
      </c>
      <c r="N21" s="298" t="s">
        <v>5</v>
      </c>
      <c r="O21" s="304">
        <v>162000</v>
      </c>
      <c r="P21" s="298" t="s">
        <v>5</v>
      </c>
      <c r="Q21" s="298" t="s">
        <v>5</v>
      </c>
      <c r="R21" s="298" t="s">
        <v>5</v>
      </c>
      <c r="S21" s="298" t="s">
        <v>5</v>
      </c>
      <c r="T21" s="298" t="s">
        <v>5</v>
      </c>
    </row>
    <row r="22" ht="20" customHeight="1" spans="1:20">
      <c r="A22" s="299" t="s">
        <v>154</v>
      </c>
      <c r="B22" s="300" t="s">
        <v>5</v>
      </c>
      <c r="C22" s="300" t="s">
        <v>5</v>
      </c>
      <c r="D22" s="300" t="s">
        <v>155</v>
      </c>
      <c r="E22" s="298" t="s">
        <v>5</v>
      </c>
      <c r="F22" s="298" t="s">
        <v>5</v>
      </c>
      <c r="G22" s="298" t="s">
        <v>5</v>
      </c>
      <c r="H22" s="304">
        <v>150000</v>
      </c>
      <c r="I22" s="298" t="s">
        <v>5</v>
      </c>
      <c r="J22" s="304">
        <v>150000</v>
      </c>
      <c r="K22" s="304">
        <v>150000</v>
      </c>
      <c r="L22" s="298" t="s">
        <v>5</v>
      </c>
      <c r="M22" s="298" t="s">
        <v>5</v>
      </c>
      <c r="N22" s="298" t="s">
        <v>5</v>
      </c>
      <c r="O22" s="304">
        <v>150000</v>
      </c>
      <c r="P22" s="298" t="s">
        <v>5</v>
      </c>
      <c r="Q22" s="298" t="s">
        <v>5</v>
      </c>
      <c r="R22" s="298" t="s">
        <v>5</v>
      </c>
      <c r="S22" s="298" t="s">
        <v>5</v>
      </c>
      <c r="T22" s="298" t="s">
        <v>5</v>
      </c>
    </row>
    <row r="23" ht="20" customHeight="1" spans="1:20">
      <c r="A23" s="299" t="s">
        <v>156</v>
      </c>
      <c r="B23" s="300" t="s">
        <v>5</v>
      </c>
      <c r="C23" s="300" t="s">
        <v>5</v>
      </c>
      <c r="D23" s="300" t="s">
        <v>157</v>
      </c>
      <c r="E23" s="298" t="s">
        <v>5</v>
      </c>
      <c r="F23" s="298" t="s">
        <v>5</v>
      </c>
      <c r="G23" s="298" t="s">
        <v>5</v>
      </c>
      <c r="H23" s="304">
        <v>12000</v>
      </c>
      <c r="I23" s="298" t="s">
        <v>5</v>
      </c>
      <c r="J23" s="304">
        <v>12000</v>
      </c>
      <c r="K23" s="304">
        <v>12000</v>
      </c>
      <c r="L23" s="298" t="s">
        <v>5</v>
      </c>
      <c r="M23" s="298" t="s">
        <v>5</v>
      </c>
      <c r="N23" s="298" t="s">
        <v>5</v>
      </c>
      <c r="O23" s="304">
        <v>12000</v>
      </c>
      <c r="P23" s="298" t="s">
        <v>5</v>
      </c>
      <c r="Q23" s="298" t="s">
        <v>5</v>
      </c>
      <c r="R23" s="298" t="s">
        <v>5</v>
      </c>
      <c r="S23" s="298" t="s">
        <v>5</v>
      </c>
      <c r="T23" s="298" t="s">
        <v>5</v>
      </c>
    </row>
    <row r="24" ht="20" customHeight="1" spans="1:20">
      <c r="A24" s="299" t="s">
        <v>158</v>
      </c>
      <c r="B24" s="300" t="s">
        <v>5</v>
      </c>
      <c r="C24" s="300" t="s">
        <v>5</v>
      </c>
      <c r="D24" s="300" t="s">
        <v>159</v>
      </c>
      <c r="E24" s="298" t="s">
        <v>5</v>
      </c>
      <c r="F24" s="298" t="s">
        <v>5</v>
      </c>
      <c r="G24" s="298" t="s">
        <v>5</v>
      </c>
      <c r="H24" s="304">
        <v>287793.24</v>
      </c>
      <c r="I24" s="304">
        <v>37793.24</v>
      </c>
      <c r="J24" s="304">
        <v>250000</v>
      </c>
      <c r="K24" s="304">
        <v>287793.24</v>
      </c>
      <c r="L24" s="304">
        <v>37793.24</v>
      </c>
      <c r="M24" s="304">
        <v>27613.24</v>
      </c>
      <c r="N24" s="304">
        <v>10180</v>
      </c>
      <c r="O24" s="304">
        <v>250000</v>
      </c>
      <c r="P24" s="298" t="s">
        <v>5</v>
      </c>
      <c r="Q24" s="298" t="s">
        <v>5</v>
      </c>
      <c r="R24" s="298" t="s">
        <v>5</v>
      </c>
      <c r="S24" s="298" t="s">
        <v>5</v>
      </c>
      <c r="T24" s="298" t="s">
        <v>5</v>
      </c>
    </row>
    <row r="25" ht="20" customHeight="1" spans="1:20">
      <c r="A25" s="299" t="s">
        <v>160</v>
      </c>
      <c r="B25" s="300" t="s">
        <v>5</v>
      </c>
      <c r="C25" s="300" t="s">
        <v>5</v>
      </c>
      <c r="D25" s="300" t="s">
        <v>161</v>
      </c>
      <c r="E25" s="298" t="s">
        <v>5</v>
      </c>
      <c r="F25" s="298" t="s">
        <v>5</v>
      </c>
      <c r="G25" s="298" t="s">
        <v>5</v>
      </c>
      <c r="H25" s="304">
        <v>287793.24</v>
      </c>
      <c r="I25" s="304">
        <v>37793.24</v>
      </c>
      <c r="J25" s="304">
        <v>250000</v>
      </c>
      <c r="K25" s="304">
        <v>287793.24</v>
      </c>
      <c r="L25" s="304">
        <v>37793.24</v>
      </c>
      <c r="M25" s="304">
        <v>27613.24</v>
      </c>
      <c r="N25" s="304">
        <v>10180</v>
      </c>
      <c r="O25" s="304">
        <v>250000</v>
      </c>
      <c r="P25" s="298" t="s">
        <v>5</v>
      </c>
      <c r="Q25" s="298" t="s">
        <v>5</v>
      </c>
      <c r="R25" s="298" t="s">
        <v>5</v>
      </c>
      <c r="S25" s="298" t="s">
        <v>5</v>
      </c>
      <c r="T25" s="298" t="s">
        <v>5</v>
      </c>
    </row>
    <row r="26" ht="20" customHeight="1" spans="1:20">
      <c r="A26" s="299" t="s">
        <v>162</v>
      </c>
      <c r="B26" s="300" t="s">
        <v>5</v>
      </c>
      <c r="C26" s="300" t="s">
        <v>5</v>
      </c>
      <c r="D26" s="300" t="s">
        <v>135</v>
      </c>
      <c r="E26" s="298" t="s">
        <v>5</v>
      </c>
      <c r="F26" s="298" t="s">
        <v>5</v>
      </c>
      <c r="G26" s="298" t="s">
        <v>5</v>
      </c>
      <c r="H26" s="304">
        <v>37793.24</v>
      </c>
      <c r="I26" s="304">
        <v>37793.24</v>
      </c>
      <c r="J26" s="298" t="s">
        <v>5</v>
      </c>
      <c r="K26" s="304">
        <v>37793.24</v>
      </c>
      <c r="L26" s="304">
        <v>37793.24</v>
      </c>
      <c r="M26" s="304">
        <v>27613.24</v>
      </c>
      <c r="N26" s="304">
        <v>10180</v>
      </c>
      <c r="O26" s="298" t="s">
        <v>5</v>
      </c>
      <c r="P26" s="298" t="s">
        <v>5</v>
      </c>
      <c r="Q26" s="298" t="s">
        <v>5</v>
      </c>
      <c r="R26" s="298" t="s">
        <v>5</v>
      </c>
      <c r="S26" s="298" t="s">
        <v>5</v>
      </c>
      <c r="T26" s="298" t="s">
        <v>5</v>
      </c>
    </row>
    <row r="27" ht="20" customHeight="1" spans="1:20">
      <c r="A27" s="299" t="s">
        <v>163</v>
      </c>
      <c r="B27" s="300" t="s">
        <v>5</v>
      </c>
      <c r="C27" s="300" t="s">
        <v>5</v>
      </c>
      <c r="D27" s="300" t="s">
        <v>164</v>
      </c>
      <c r="E27" s="298" t="s">
        <v>5</v>
      </c>
      <c r="F27" s="298" t="s">
        <v>5</v>
      </c>
      <c r="G27" s="298" t="s">
        <v>5</v>
      </c>
      <c r="H27" s="304">
        <v>250000</v>
      </c>
      <c r="I27" s="298" t="s">
        <v>5</v>
      </c>
      <c r="J27" s="304">
        <v>250000</v>
      </c>
      <c r="K27" s="304">
        <v>250000</v>
      </c>
      <c r="L27" s="298" t="s">
        <v>5</v>
      </c>
      <c r="M27" s="298" t="s">
        <v>5</v>
      </c>
      <c r="N27" s="298" t="s">
        <v>5</v>
      </c>
      <c r="O27" s="304">
        <v>250000</v>
      </c>
      <c r="P27" s="298" t="s">
        <v>5</v>
      </c>
      <c r="Q27" s="298" t="s">
        <v>5</v>
      </c>
      <c r="R27" s="298" t="s">
        <v>5</v>
      </c>
      <c r="S27" s="298" t="s">
        <v>5</v>
      </c>
      <c r="T27" s="298" t="s">
        <v>5</v>
      </c>
    </row>
    <row r="28" ht="20" customHeight="1" spans="1:20">
      <c r="A28" s="299" t="s">
        <v>165</v>
      </c>
      <c r="B28" s="300" t="s">
        <v>5</v>
      </c>
      <c r="C28" s="300" t="s">
        <v>5</v>
      </c>
      <c r="D28" s="300" t="s">
        <v>166</v>
      </c>
      <c r="E28" s="298" t="s">
        <v>5</v>
      </c>
      <c r="F28" s="298" t="s">
        <v>5</v>
      </c>
      <c r="G28" s="298" t="s">
        <v>5</v>
      </c>
      <c r="H28" s="304">
        <v>6273152.8</v>
      </c>
      <c r="I28" s="304">
        <v>6273152.8</v>
      </c>
      <c r="J28" s="298" t="s">
        <v>5</v>
      </c>
      <c r="K28" s="304">
        <v>6273152.8</v>
      </c>
      <c r="L28" s="304">
        <v>6273152.8</v>
      </c>
      <c r="M28" s="304">
        <v>6273152.8</v>
      </c>
      <c r="N28" s="298" t="s">
        <v>5</v>
      </c>
      <c r="O28" s="298" t="s">
        <v>5</v>
      </c>
      <c r="P28" s="298" t="s">
        <v>5</v>
      </c>
      <c r="Q28" s="298" t="s">
        <v>5</v>
      </c>
      <c r="R28" s="298" t="s">
        <v>5</v>
      </c>
      <c r="S28" s="298" t="s">
        <v>5</v>
      </c>
      <c r="T28" s="298" t="s">
        <v>5</v>
      </c>
    </row>
    <row r="29" ht="20" customHeight="1" spans="1:20">
      <c r="A29" s="299" t="s">
        <v>167</v>
      </c>
      <c r="B29" s="300" t="s">
        <v>5</v>
      </c>
      <c r="C29" s="300" t="s">
        <v>5</v>
      </c>
      <c r="D29" s="300" t="s">
        <v>168</v>
      </c>
      <c r="E29" s="298" t="s">
        <v>5</v>
      </c>
      <c r="F29" s="298" t="s">
        <v>5</v>
      </c>
      <c r="G29" s="298" t="s">
        <v>5</v>
      </c>
      <c r="H29" s="304">
        <v>6251040.41</v>
      </c>
      <c r="I29" s="304">
        <v>6251040.41</v>
      </c>
      <c r="J29" s="298" t="s">
        <v>5</v>
      </c>
      <c r="K29" s="304">
        <v>6251040.41</v>
      </c>
      <c r="L29" s="304">
        <v>6251040.41</v>
      </c>
      <c r="M29" s="304">
        <v>6251040.41</v>
      </c>
      <c r="N29" s="298" t="s">
        <v>5</v>
      </c>
      <c r="O29" s="298" t="s">
        <v>5</v>
      </c>
      <c r="P29" s="298" t="s">
        <v>5</v>
      </c>
      <c r="Q29" s="298" t="s">
        <v>5</v>
      </c>
      <c r="R29" s="298" t="s">
        <v>5</v>
      </c>
      <c r="S29" s="298" t="s">
        <v>5</v>
      </c>
      <c r="T29" s="298" t="s">
        <v>5</v>
      </c>
    </row>
    <row r="30" ht="20" customHeight="1" spans="1:20">
      <c r="A30" s="299" t="s">
        <v>169</v>
      </c>
      <c r="B30" s="300" t="s">
        <v>5</v>
      </c>
      <c r="C30" s="300" t="s">
        <v>5</v>
      </c>
      <c r="D30" s="300" t="s">
        <v>170</v>
      </c>
      <c r="E30" s="298" t="s">
        <v>5</v>
      </c>
      <c r="F30" s="298" t="s">
        <v>5</v>
      </c>
      <c r="G30" s="298" t="s">
        <v>5</v>
      </c>
      <c r="H30" s="304">
        <v>1500</v>
      </c>
      <c r="I30" s="304">
        <v>1500</v>
      </c>
      <c r="J30" s="298" t="s">
        <v>5</v>
      </c>
      <c r="K30" s="304">
        <v>1500</v>
      </c>
      <c r="L30" s="304">
        <v>1500</v>
      </c>
      <c r="M30" s="304">
        <v>1500</v>
      </c>
      <c r="N30" s="298" t="s">
        <v>5</v>
      </c>
      <c r="O30" s="298" t="s">
        <v>5</v>
      </c>
      <c r="P30" s="298" t="s">
        <v>5</v>
      </c>
      <c r="Q30" s="298" t="s">
        <v>5</v>
      </c>
      <c r="R30" s="298" t="s">
        <v>5</v>
      </c>
      <c r="S30" s="298" t="s">
        <v>5</v>
      </c>
      <c r="T30" s="298" t="s">
        <v>5</v>
      </c>
    </row>
    <row r="31" ht="20" customHeight="1" spans="1:20">
      <c r="A31" s="299" t="s">
        <v>171</v>
      </c>
      <c r="B31" s="300" t="s">
        <v>5</v>
      </c>
      <c r="C31" s="300" t="s">
        <v>5</v>
      </c>
      <c r="D31" s="300" t="s">
        <v>172</v>
      </c>
      <c r="E31" s="298" t="s">
        <v>5</v>
      </c>
      <c r="F31" s="298" t="s">
        <v>5</v>
      </c>
      <c r="G31" s="298" t="s">
        <v>5</v>
      </c>
      <c r="H31" s="304">
        <v>9000</v>
      </c>
      <c r="I31" s="304">
        <v>9000</v>
      </c>
      <c r="J31" s="298" t="s">
        <v>5</v>
      </c>
      <c r="K31" s="304">
        <v>9000</v>
      </c>
      <c r="L31" s="304">
        <v>9000</v>
      </c>
      <c r="M31" s="304">
        <v>9000</v>
      </c>
      <c r="N31" s="298" t="s">
        <v>5</v>
      </c>
      <c r="O31" s="298" t="s">
        <v>5</v>
      </c>
      <c r="P31" s="298" t="s">
        <v>5</v>
      </c>
      <c r="Q31" s="298" t="s">
        <v>5</v>
      </c>
      <c r="R31" s="298" t="s">
        <v>5</v>
      </c>
      <c r="S31" s="298" t="s">
        <v>5</v>
      </c>
      <c r="T31" s="298" t="s">
        <v>5</v>
      </c>
    </row>
    <row r="32" ht="20" customHeight="1" spans="1:20">
      <c r="A32" s="299" t="s">
        <v>173</v>
      </c>
      <c r="B32" s="300" t="s">
        <v>5</v>
      </c>
      <c r="C32" s="300" t="s">
        <v>5</v>
      </c>
      <c r="D32" s="300" t="s">
        <v>174</v>
      </c>
      <c r="E32" s="298" t="s">
        <v>5</v>
      </c>
      <c r="F32" s="298" t="s">
        <v>5</v>
      </c>
      <c r="G32" s="298" t="s">
        <v>5</v>
      </c>
      <c r="H32" s="304">
        <v>1103801.04</v>
      </c>
      <c r="I32" s="304">
        <v>1103801.04</v>
      </c>
      <c r="J32" s="298" t="s">
        <v>5</v>
      </c>
      <c r="K32" s="304">
        <v>1103801.04</v>
      </c>
      <c r="L32" s="304">
        <v>1103801.04</v>
      </c>
      <c r="M32" s="304">
        <v>1103801.04</v>
      </c>
      <c r="N32" s="298" t="s">
        <v>5</v>
      </c>
      <c r="O32" s="298" t="s">
        <v>5</v>
      </c>
      <c r="P32" s="298" t="s">
        <v>5</v>
      </c>
      <c r="Q32" s="298" t="s">
        <v>5</v>
      </c>
      <c r="R32" s="298" t="s">
        <v>5</v>
      </c>
      <c r="S32" s="298" t="s">
        <v>5</v>
      </c>
      <c r="T32" s="298" t="s">
        <v>5</v>
      </c>
    </row>
    <row r="33" ht="20" customHeight="1" spans="1:20">
      <c r="A33" s="299" t="s">
        <v>175</v>
      </c>
      <c r="B33" s="300" t="s">
        <v>5</v>
      </c>
      <c r="C33" s="300" t="s">
        <v>5</v>
      </c>
      <c r="D33" s="300" t="s">
        <v>176</v>
      </c>
      <c r="E33" s="298" t="s">
        <v>5</v>
      </c>
      <c r="F33" s="298" t="s">
        <v>5</v>
      </c>
      <c r="G33" s="298" t="s">
        <v>5</v>
      </c>
      <c r="H33" s="304">
        <v>5136739.37</v>
      </c>
      <c r="I33" s="304">
        <v>5136739.37</v>
      </c>
      <c r="J33" s="298" t="s">
        <v>5</v>
      </c>
      <c r="K33" s="304">
        <v>5136739.37</v>
      </c>
      <c r="L33" s="304">
        <v>5136739.37</v>
      </c>
      <c r="M33" s="304">
        <v>5136739.37</v>
      </c>
      <c r="N33" s="298" t="s">
        <v>5</v>
      </c>
      <c r="O33" s="298" t="s">
        <v>5</v>
      </c>
      <c r="P33" s="298" t="s">
        <v>5</v>
      </c>
      <c r="Q33" s="298" t="s">
        <v>5</v>
      </c>
      <c r="R33" s="298" t="s">
        <v>5</v>
      </c>
      <c r="S33" s="298" t="s">
        <v>5</v>
      </c>
      <c r="T33" s="298" t="s">
        <v>5</v>
      </c>
    </row>
    <row r="34" ht="20" customHeight="1" spans="1:20">
      <c r="A34" s="299" t="s">
        <v>177</v>
      </c>
      <c r="B34" s="300" t="s">
        <v>5</v>
      </c>
      <c r="C34" s="300" t="s">
        <v>5</v>
      </c>
      <c r="D34" s="300" t="s">
        <v>178</v>
      </c>
      <c r="E34" s="298" t="s">
        <v>5</v>
      </c>
      <c r="F34" s="298" t="s">
        <v>5</v>
      </c>
      <c r="G34" s="298" t="s">
        <v>5</v>
      </c>
      <c r="H34" s="304">
        <v>22112.39</v>
      </c>
      <c r="I34" s="304">
        <v>22112.39</v>
      </c>
      <c r="J34" s="298" t="s">
        <v>5</v>
      </c>
      <c r="K34" s="304">
        <v>22112.39</v>
      </c>
      <c r="L34" s="304">
        <v>22112.39</v>
      </c>
      <c r="M34" s="304">
        <v>22112.39</v>
      </c>
      <c r="N34" s="298" t="s">
        <v>5</v>
      </c>
      <c r="O34" s="298" t="s">
        <v>5</v>
      </c>
      <c r="P34" s="298" t="s">
        <v>5</v>
      </c>
      <c r="Q34" s="298" t="s">
        <v>5</v>
      </c>
      <c r="R34" s="298" t="s">
        <v>5</v>
      </c>
      <c r="S34" s="298" t="s">
        <v>5</v>
      </c>
      <c r="T34" s="298" t="s">
        <v>5</v>
      </c>
    </row>
    <row r="35" ht="20" customHeight="1" spans="1:20">
      <c r="A35" s="299" t="s">
        <v>179</v>
      </c>
      <c r="B35" s="300" t="s">
        <v>5</v>
      </c>
      <c r="C35" s="300" t="s">
        <v>5</v>
      </c>
      <c r="D35" s="300" t="s">
        <v>180</v>
      </c>
      <c r="E35" s="298" t="s">
        <v>5</v>
      </c>
      <c r="F35" s="298" t="s">
        <v>5</v>
      </c>
      <c r="G35" s="298" t="s">
        <v>5</v>
      </c>
      <c r="H35" s="304">
        <v>22112.39</v>
      </c>
      <c r="I35" s="304">
        <v>22112.39</v>
      </c>
      <c r="J35" s="298" t="s">
        <v>5</v>
      </c>
      <c r="K35" s="304">
        <v>22112.39</v>
      </c>
      <c r="L35" s="304">
        <v>22112.39</v>
      </c>
      <c r="M35" s="304">
        <v>22112.39</v>
      </c>
      <c r="N35" s="298" t="s">
        <v>5</v>
      </c>
      <c r="O35" s="298" t="s">
        <v>5</v>
      </c>
      <c r="P35" s="298" t="s">
        <v>5</v>
      </c>
      <c r="Q35" s="298" t="s">
        <v>5</v>
      </c>
      <c r="R35" s="298" t="s">
        <v>5</v>
      </c>
      <c r="S35" s="298" t="s">
        <v>5</v>
      </c>
      <c r="T35" s="298" t="s">
        <v>5</v>
      </c>
    </row>
    <row r="36" ht="20" customHeight="1" spans="1:20">
      <c r="A36" s="299" t="s">
        <v>181</v>
      </c>
      <c r="B36" s="300" t="s">
        <v>5</v>
      </c>
      <c r="C36" s="300" t="s">
        <v>5</v>
      </c>
      <c r="D36" s="300" t="s">
        <v>182</v>
      </c>
      <c r="E36" s="298" t="s">
        <v>5</v>
      </c>
      <c r="F36" s="298" t="s">
        <v>5</v>
      </c>
      <c r="G36" s="298" t="s">
        <v>5</v>
      </c>
      <c r="H36" s="304">
        <v>656566.81</v>
      </c>
      <c r="I36" s="304">
        <v>656566.81</v>
      </c>
      <c r="J36" s="298" t="s">
        <v>5</v>
      </c>
      <c r="K36" s="304">
        <v>656566.81</v>
      </c>
      <c r="L36" s="304">
        <v>656566.81</v>
      </c>
      <c r="M36" s="304">
        <v>656566.81</v>
      </c>
      <c r="N36" s="298" t="s">
        <v>5</v>
      </c>
      <c r="O36" s="298" t="s">
        <v>5</v>
      </c>
      <c r="P36" s="298" t="s">
        <v>5</v>
      </c>
      <c r="Q36" s="298" t="s">
        <v>5</v>
      </c>
      <c r="R36" s="298" t="s">
        <v>5</v>
      </c>
      <c r="S36" s="298" t="s">
        <v>5</v>
      </c>
      <c r="T36" s="298" t="s">
        <v>5</v>
      </c>
    </row>
    <row r="37" ht="20" customHeight="1" spans="1:20">
      <c r="A37" s="299" t="s">
        <v>183</v>
      </c>
      <c r="B37" s="300" t="s">
        <v>5</v>
      </c>
      <c r="C37" s="300" t="s">
        <v>5</v>
      </c>
      <c r="D37" s="300" t="s">
        <v>184</v>
      </c>
      <c r="E37" s="298" t="s">
        <v>5</v>
      </c>
      <c r="F37" s="298" t="s">
        <v>5</v>
      </c>
      <c r="G37" s="298" t="s">
        <v>5</v>
      </c>
      <c r="H37" s="304">
        <v>656566.81</v>
      </c>
      <c r="I37" s="304">
        <v>656566.81</v>
      </c>
      <c r="J37" s="298" t="s">
        <v>5</v>
      </c>
      <c r="K37" s="304">
        <v>656566.81</v>
      </c>
      <c r="L37" s="304">
        <v>656566.81</v>
      </c>
      <c r="M37" s="304">
        <v>656566.81</v>
      </c>
      <c r="N37" s="298" t="s">
        <v>5</v>
      </c>
      <c r="O37" s="298" t="s">
        <v>5</v>
      </c>
      <c r="P37" s="298" t="s">
        <v>5</v>
      </c>
      <c r="Q37" s="298" t="s">
        <v>5</v>
      </c>
      <c r="R37" s="298" t="s">
        <v>5</v>
      </c>
      <c r="S37" s="298" t="s">
        <v>5</v>
      </c>
      <c r="T37" s="298" t="s">
        <v>5</v>
      </c>
    </row>
    <row r="38" ht="20" customHeight="1" spans="1:20">
      <c r="A38" s="299" t="s">
        <v>185</v>
      </c>
      <c r="B38" s="300" t="s">
        <v>5</v>
      </c>
      <c r="C38" s="300" t="s">
        <v>5</v>
      </c>
      <c r="D38" s="300" t="s">
        <v>186</v>
      </c>
      <c r="E38" s="298" t="s">
        <v>5</v>
      </c>
      <c r="F38" s="298" t="s">
        <v>5</v>
      </c>
      <c r="G38" s="298" t="s">
        <v>5</v>
      </c>
      <c r="H38" s="304">
        <v>78457.14</v>
      </c>
      <c r="I38" s="304">
        <v>78457.14</v>
      </c>
      <c r="J38" s="298" t="s">
        <v>5</v>
      </c>
      <c r="K38" s="304">
        <v>78457.14</v>
      </c>
      <c r="L38" s="304">
        <v>78457.14</v>
      </c>
      <c r="M38" s="304">
        <v>78457.14</v>
      </c>
      <c r="N38" s="298" t="s">
        <v>5</v>
      </c>
      <c r="O38" s="298" t="s">
        <v>5</v>
      </c>
      <c r="P38" s="298" t="s">
        <v>5</v>
      </c>
      <c r="Q38" s="298" t="s">
        <v>5</v>
      </c>
      <c r="R38" s="298" t="s">
        <v>5</v>
      </c>
      <c r="S38" s="298" t="s">
        <v>5</v>
      </c>
      <c r="T38" s="298" t="s">
        <v>5</v>
      </c>
    </row>
    <row r="39" ht="20" customHeight="1" spans="1:20">
      <c r="A39" s="299" t="s">
        <v>187</v>
      </c>
      <c r="B39" s="300" t="s">
        <v>5</v>
      </c>
      <c r="C39" s="300" t="s">
        <v>5</v>
      </c>
      <c r="D39" s="300" t="s">
        <v>188</v>
      </c>
      <c r="E39" s="298" t="s">
        <v>5</v>
      </c>
      <c r="F39" s="298" t="s">
        <v>5</v>
      </c>
      <c r="G39" s="298" t="s">
        <v>5</v>
      </c>
      <c r="H39" s="304">
        <v>383625.37</v>
      </c>
      <c r="I39" s="304">
        <v>383625.37</v>
      </c>
      <c r="J39" s="298" t="s">
        <v>5</v>
      </c>
      <c r="K39" s="304">
        <v>383625.37</v>
      </c>
      <c r="L39" s="304">
        <v>383625.37</v>
      </c>
      <c r="M39" s="304">
        <v>383625.37</v>
      </c>
      <c r="N39" s="298" t="s">
        <v>5</v>
      </c>
      <c r="O39" s="298" t="s">
        <v>5</v>
      </c>
      <c r="P39" s="298" t="s">
        <v>5</v>
      </c>
      <c r="Q39" s="298" t="s">
        <v>5</v>
      </c>
      <c r="R39" s="298" t="s">
        <v>5</v>
      </c>
      <c r="S39" s="298" t="s">
        <v>5</v>
      </c>
      <c r="T39" s="298" t="s">
        <v>5</v>
      </c>
    </row>
    <row r="40" ht="20" customHeight="1" spans="1:20">
      <c r="A40" s="299" t="s">
        <v>189</v>
      </c>
      <c r="B40" s="300" t="s">
        <v>5</v>
      </c>
      <c r="C40" s="300" t="s">
        <v>5</v>
      </c>
      <c r="D40" s="300" t="s">
        <v>190</v>
      </c>
      <c r="E40" s="298" t="s">
        <v>5</v>
      </c>
      <c r="F40" s="298" t="s">
        <v>5</v>
      </c>
      <c r="G40" s="298" t="s">
        <v>5</v>
      </c>
      <c r="H40" s="304">
        <v>125378.3</v>
      </c>
      <c r="I40" s="304">
        <v>125378.3</v>
      </c>
      <c r="J40" s="298" t="s">
        <v>5</v>
      </c>
      <c r="K40" s="304">
        <v>125378.3</v>
      </c>
      <c r="L40" s="304">
        <v>125378.3</v>
      </c>
      <c r="M40" s="304">
        <v>125378.3</v>
      </c>
      <c r="N40" s="298" t="s">
        <v>5</v>
      </c>
      <c r="O40" s="298" t="s">
        <v>5</v>
      </c>
      <c r="P40" s="298" t="s">
        <v>5</v>
      </c>
      <c r="Q40" s="298" t="s">
        <v>5</v>
      </c>
      <c r="R40" s="298" t="s">
        <v>5</v>
      </c>
      <c r="S40" s="298" t="s">
        <v>5</v>
      </c>
      <c r="T40" s="298" t="s">
        <v>5</v>
      </c>
    </row>
    <row r="41" ht="20" customHeight="1" spans="1:20">
      <c r="A41" s="299" t="s">
        <v>191</v>
      </c>
      <c r="B41" s="300" t="s">
        <v>5</v>
      </c>
      <c r="C41" s="300" t="s">
        <v>5</v>
      </c>
      <c r="D41" s="300" t="s">
        <v>192</v>
      </c>
      <c r="E41" s="298" t="s">
        <v>5</v>
      </c>
      <c r="F41" s="298" t="s">
        <v>5</v>
      </c>
      <c r="G41" s="298" t="s">
        <v>5</v>
      </c>
      <c r="H41" s="304">
        <v>69106</v>
      </c>
      <c r="I41" s="304">
        <v>69106</v>
      </c>
      <c r="J41" s="298" t="s">
        <v>5</v>
      </c>
      <c r="K41" s="304">
        <v>69106</v>
      </c>
      <c r="L41" s="304">
        <v>69106</v>
      </c>
      <c r="M41" s="304">
        <v>69106</v>
      </c>
      <c r="N41" s="298" t="s">
        <v>5</v>
      </c>
      <c r="O41" s="298" t="s">
        <v>5</v>
      </c>
      <c r="P41" s="298" t="s">
        <v>5</v>
      </c>
      <c r="Q41" s="298" t="s">
        <v>5</v>
      </c>
      <c r="R41" s="298" t="s">
        <v>5</v>
      </c>
      <c r="S41" s="298" t="s">
        <v>5</v>
      </c>
      <c r="T41" s="298" t="s">
        <v>5</v>
      </c>
    </row>
    <row r="42" ht="20" customHeight="1" spans="1:20">
      <c r="A42" s="299" t="s">
        <v>193</v>
      </c>
      <c r="B42" s="300" t="s">
        <v>5</v>
      </c>
      <c r="C42" s="300" t="s">
        <v>5</v>
      </c>
      <c r="D42" s="300" t="s">
        <v>194</v>
      </c>
      <c r="E42" s="298" t="s">
        <v>5</v>
      </c>
      <c r="F42" s="298" t="s">
        <v>5</v>
      </c>
      <c r="G42" s="298" t="s">
        <v>5</v>
      </c>
      <c r="H42" s="304">
        <v>4200000</v>
      </c>
      <c r="I42" s="298" t="s">
        <v>5</v>
      </c>
      <c r="J42" s="304">
        <v>4200000</v>
      </c>
      <c r="K42" s="304">
        <v>4200000</v>
      </c>
      <c r="L42" s="298" t="s">
        <v>5</v>
      </c>
      <c r="M42" s="298" t="s">
        <v>5</v>
      </c>
      <c r="N42" s="298" t="s">
        <v>5</v>
      </c>
      <c r="O42" s="304">
        <v>4200000</v>
      </c>
      <c r="P42" s="298" t="s">
        <v>5</v>
      </c>
      <c r="Q42" s="298" t="s">
        <v>5</v>
      </c>
      <c r="R42" s="298" t="s">
        <v>5</v>
      </c>
      <c r="S42" s="298" t="s">
        <v>5</v>
      </c>
      <c r="T42" s="298" t="s">
        <v>5</v>
      </c>
    </row>
    <row r="43" ht="20" customHeight="1" spans="1:20">
      <c r="A43" s="299" t="s">
        <v>195</v>
      </c>
      <c r="B43" s="300" t="s">
        <v>5</v>
      </c>
      <c r="C43" s="300" t="s">
        <v>5</v>
      </c>
      <c r="D43" s="300" t="s">
        <v>196</v>
      </c>
      <c r="E43" s="298" t="s">
        <v>5</v>
      </c>
      <c r="F43" s="298" t="s">
        <v>5</v>
      </c>
      <c r="G43" s="298" t="s">
        <v>5</v>
      </c>
      <c r="H43" s="304">
        <v>4200000</v>
      </c>
      <c r="I43" s="298" t="s">
        <v>5</v>
      </c>
      <c r="J43" s="304">
        <v>4200000</v>
      </c>
      <c r="K43" s="304">
        <v>4200000</v>
      </c>
      <c r="L43" s="298" t="s">
        <v>5</v>
      </c>
      <c r="M43" s="298" t="s">
        <v>5</v>
      </c>
      <c r="N43" s="298" t="s">
        <v>5</v>
      </c>
      <c r="O43" s="304">
        <v>4200000</v>
      </c>
      <c r="P43" s="298" t="s">
        <v>5</v>
      </c>
      <c r="Q43" s="298" t="s">
        <v>5</v>
      </c>
      <c r="R43" s="298" t="s">
        <v>5</v>
      </c>
      <c r="S43" s="298" t="s">
        <v>5</v>
      </c>
      <c r="T43" s="298" t="s">
        <v>5</v>
      </c>
    </row>
    <row r="44" ht="20" customHeight="1" spans="1:20">
      <c r="A44" s="299" t="s">
        <v>197</v>
      </c>
      <c r="B44" s="300" t="s">
        <v>5</v>
      </c>
      <c r="C44" s="300" t="s">
        <v>5</v>
      </c>
      <c r="D44" s="300" t="s">
        <v>198</v>
      </c>
      <c r="E44" s="298" t="s">
        <v>5</v>
      </c>
      <c r="F44" s="298" t="s">
        <v>5</v>
      </c>
      <c r="G44" s="298" t="s">
        <v>5</v>
      </c>
      <c r="H44" s="304">
        <v>4200000</v>
      </c>
      <c r="I44" s="298" t="s">
        <v>5</v>
      </c>
      <c r="J44" s="304">
        <v>4200000</v>
      </c>
      <c r="K44" s="304">
        <v>4200000</v>
      </c>
      <c r="L44" s="298" t="s">
        <v>5</v>
      </c>
      <c r="M44" s="298" t="s">
        <v>5</v>
      </c>
      <c r="N44" s="298" t="s">
        <v>5</v>
      </c>
      <c r="O44" s="304">
        <v>4200000</v>
      </c>
      <c r="P44" s="298" t="s">
        <v>5</v>
      </c>
      <c r="Q44" s="298" t="s">
        <v>5</v>
      </c>
      <c r="R44" s="298" t="s">
        <v>5</v>
      </c>
      <c r="S44" s="298" t="s">
        <v>5</v>
      </c>
      <c r="T44" s="298" t="s">
        <v>5</v>
      </c>
    </row>
    <row r="45" ht="20" customHeight="1" spans="1:20">
      <c r="A45" s="299" t="s">
        <v>199</v>
      </c>
      <c r="B45" s="300" t="s">
        <v>5</v>
      </c>
      <c r="C45" s="300" t="s">
        <v>5</v>
      </c>
      <c r="D45" s="300" t="s">
        <v>200</v>
      </c>
      <c r="E45" s="298" t="s">
        <v>5</v>
      </c>
      <c r="F45" s="298" t="s">
        <v>5</v>
      </c>
      <c r="G45" s="298" t="s">
        <v>5</v>
      </c>
      <c r="H45" s="304">
        <v>219200</v>
      </c>
      <c r="I45" s="298" t="s">
        <v>5</v>
      </c>
      <c r="J45" s="304">
        <v>219200</v>
      </c>
      <c r="K45" s="304">
        <v>219200</v>
      </c>
      <c r="L45" s="298" t="s">
        <v>5</v>
      </c>
      <c r="M45" s="298" t="s">
        <v>5</v>
      </c>
      <c r="N45" s="298" t="s">
        <v>5</v>
      </c>
      <c r="O45" s="304">
        <v>219200</v>
      </c>
      <c r="P45" s="298" t="s">
        <v>5</v>
      </c>
      <c r="Q45" s="298" t="s">
        <v>5</v>
      </c>
      <c r="R45" s="298" t="s">
        <v>5</v>
      </c>
      <c r="S45" s="298" t="s">
        <v>5</v>
      </c>
      <c r="T45" s="298" t="s">
        <v>5</v>
      </c>
    </row>
    <row r="46" ht="20" customHeight="1" spans="1:20">
      <c r="A46" s="299" t="s">
        <v>201</v>
      </c>
      <c r="B46" s="300" t="s">
        <v>5</v>
      </c>
      <c r="C46" s="300" t="s">
        <v>5</v>
      </c>
      <c r="D46" s="300" t="s">
        <v>202</v>
      </c>
      <c r="E46" s="298" t="s">
        <v>5</v>
      </c>
      <c r="F46" s="298" t="s">
        <v>5</v>
      </c>
      <c r="G46" s="298" t="s">
        <v>5</v>
      </c>
      <c r="H46" s="304">
        <v>219200</v>
      </c>
      <c r="I46" s="298" t="s">
        <v>5</v>
      </c>
      <c r="J46" s="304">
        <v>219200</v>
      </c>
      <c r="K46" s="304">
        <v>219200</v>
      </c>
      <c r="L46" s="298" t="s">
        <v>5</v>
      </c>
      <c r="M46" s="298" t="s">
        <v>5</v>
      </c>
      <c r="N46" s="298" t="s">
        <v>5</v>
      </c>
      <c r="O46" s="304">
        <v>219200</v>
      </c>
      <c r="P46" s="298" t="s">
        <v>5</v>
      </c>
      <c r="Q46" s="298" t="s">
        <v>5</v>
      </c>
      <c r="R46" s="298" t="s">
        <v>5</v>
      </c>
      <c r="S46" s="298" t="s">
        <v>5</v>
      </c>
      <c r="T46" s="298" t="s">
        <v>5</v>
      </c>
    </row>
    <row r="47" ht="20" customHeight="1" spans="1:20">
      <c r="A47" s="299" t="s">
        <v>203</v>
      </c>
      <c r="B47" s="300" t="s">
        <v>5</v>
      </c>
      <c r="C47" s="300" t="s">
        <v>5</v>
      </c>
      <c r="D47" s="300" t="s">
        <v>204</v>
      </c>
      <c r="E47" s="298" t="s">
        <v>5</v>
      </c>
      <c r="F47" s="298" t="s">
        <v>5</v>
      </c>
      <c r="G47" s="298" t="s">
        <v>5</v>
      </c>
      <c r="H47" s="304">
        <v>219200</v>
      </c>
      <c r="I47" s="298" t="s">
        <v>5</v>
      </c>
      <c r="J47" s="304">
        <v>219200</v>
      </c>
      <c r="K47" s="304">
        <v>219200</v>
      </c>
      <c r="L47" s="298" t="s">
        <v>5</v>
      </c>
      <c r="M47" s="298" t="s">
        <v>5</v>
      </c>
      <c r="N47" s="298" t="s">
        <v>5</v>
      </c>
      <c r="O47" s="304">
        <v>219200</v>
      </c>
      <c r="P47" s="298" t="s">
        <v>5</v>
      </c>
      <c r="Q47" s="298" t="s">
        <v>5</v>
      </c>
      <c r="R47" s="298" t="s">
        <v>5</v>
      </c>
      <c r="S47" s="298" t="s">
        <v>5</v>
      </c>
      <c r="T47" s="298" t="s">
        <v>5</v>
      </c>
    </row>
    <row r="48" ht="20" customHeight="1" spans="1:20">
      <c r="A48" s="299" t="s">
        <v>205</v>
      </c>
      <c r="B48" s="300" t="s">
        <v>5</v>
      </c>
      <c r="C48" s="300" t="s">
        <v>5</v>
      </c>
      <c r="D48" s="300" t="s">
        <v>206</v>
      </c>
      <c r="E48" s="298" t="s">
        <v>5</v>
      </c>
      <c r="F48" s="298" t="s">
        <v>5</v>
      </c>
      <c r="G48" s="298" t="s">
        <v>5</v>
      </c>
      <c r="H48" s="304">
        <v>546830</v>
      </c>
      <c r="I48" s="304">
        <v>546830</v>
      </c>
      <c r="J48" s="298" t="s">
        <v>5</v>
      </c>
      <c r="K48" s="304">
        <v>546830</v>
      </c>
      <c r="L48" s="304">
        <v>546830</v>
      </c>
      <c r="M48" s="304">
        <v>546830</v>
      </c>
      <c r="N48" s="298" t="s">
        <v>5</v>
      </c>
      <c r="O48" s="298" t="s">
        <v>5</v>
      </c>
      <c r="P48" s="298" t="s">
        <v>5</v>
      </c>
      <c r="Q48" s="298" t="s">
        <v>5</v>
      </c>
      <c r="R48" s="298" t="s">
        <v>5</v>
      </c>
      <c r="S48" s="298" t="s">
        <v>5</v>
      </c>
      <c r="T48" s="298" t="s">
        <v>5</v>
      </c>
    </row>
    <row r="49" ht="20" customHeight="1" spans="1:20">
      <c r="A49" s="299" t="s">
        <v>207</v>
      </c>
      <c r="B49" s="300" t="s">
        <v>5</v>
      </c>
      <c r="C49" s="300" t="s">
        <v>5</v>
      </c>
      <c r="D49" s="300" t="s">
        <v>208</v>
      </c>
      <c r="E49" s="298" t="s">
        <v>5</v>
      </c>
      <c r="F49" s="298" t="s">
        <v>5</v>
      </c>
      <c r="G49" s="298" t="s">
        <v>5</v>
      </c>
      <c r="H49" s="304">
        <v>546830</v>
      </c>
      <c r="I49" s="304">
        <v>546830</v>
      </c>
      <c r="J49" s="298" t="s">
        <v>5</v>
      </c>
      <c r="K49" s="304">
        <v>546830</v>
      </c>
      <c r="L49" s="304">
        <v>546830</v>
      </c>
      <c r="M49" s="304">
        <v>546830</v>
      </c>
      <c r="N49" s="298" t="s">
        <v>5</v>
      </c>
      <c r="O49" s="298" t="s">
        <v>5</v>
      </c>
      <c r="P49" s="298" t="s">
        <v>5</v>
      </c>
      <c r="Q49" s="298" t="s">
        <v>5</v>
      </c>
      <c r="R49" s="298" t="s">
        <v>5</v>
      </c>
      <c r="S49" s="298" t="s">
        <v>5</v>
      </c>
      <c r="T49" s="298" t="s">
        <v>5</v>
      </c>
    </row>
    <row r="50" ht="20" customHeight="1" spans="1:20">
      <c r="A50" s="299" t="s">
        <v>209</v>
      </c>
      <c r="B50" s="300" t="s">
        <v>5</v>
      </c>
      <c r="C50" s="300" t="s">
        <v>5</v>
      </c>
      <c r="D50" s="300" t="s">
        <v>210</v>
      </c>
      <c r="E50" s="298" t="s">
        <v>5</v>
      </c>
      <c r="F50" s="298" t="s">
        <v>5</v>
      </c>
      <c r="G50" s="298" t="s">
        <v>5</v>
      </c>
      <c r="H50" s="304">
        <v>546830</v>
      </c>
      <c r="I50" s="304">
        <v>546830</v>
      </c>
      <c r="J50" s="298" t="s">
        <v>5</v>
      </c>
      <c r="K50" s="304">
        <v>546830</v>
      </c>
      <c r="L50" s="304">
        <v>546830</v>
      </c>
      <c r="M50" s="304">
        <v>546830</v>
      </c>
      <c r="N50" s="298" t="s">
        <v>5</v>
      </c>
      <c r="O50" s="298" t="s">
        <v>5</v>
      </c>
      <c r="P50" s="298" t="s">
        <v>5</v>
      </c>
      <c r="Q50" s="298" t="s">
        <v>5</v>
      </c>
      <c r="R50" s="298" t="s">
        <v>5</v>
      </c>
      <c r="S50" s="298" t="s">
        <v>5</v>
      </c>
      <c r="T50" s="298" t="s">
        <v>5</v>
      </c>
    </row>
    <row r="51" ht="20" customHeight="1" spans="1:20">
      <c r="A51" s="299" t="s">
        <v>260</v>
      </c>
      <c r="B51" s="300" t="s">
        <v>5</v>
      </c>
      <c r="C51" s="300" t="s">
        <v>5</v>
      </c>
      <c r="D51" s="300" t="s">
        <v>5</v>
      </c>
      <c r="E51" s="300" t="s">
        <v>5</v>
      </c>
      <c r="F51" s="300" t="s">
        <v>5</v>
      </c>
      <c r="G51" s="300" t="s">
        <v>5</v>
      </c>
      <c r="H51" s="300" t="s">
        <v>5</v>
      </c>
      <c r="I51" s="300" t="s">
        <v>5</v>
      </c>
      <c r="J51" s="300" t="s">
        <v>5</v>
      </c>
      <c r="K51" s="300" t="s">
        <v>5</v>
      </c>
      <c r="L51" s="300" t="s">
        <v>5</v>
      </c>
      <c r="M51" s="300" t="s">
        <v>5</v>
      </c>
      <c r="N51" s="300" t="s">
        <v>5</v>
      </c>
      <c r="O51" s="300" t="s">
        <v>5</v>
      </c>
      <c r="P51" s="300" t="s">
        <v>5</v>
      </c>
      <c r="Q51" s="300" t="s">
        <v>5</v>
      </c>
      <c r="R51" s="300" t="s">
        <v>5</v>
      </c>
      <c r="S51" s="300" t="s">
        <v>5</v>
      </c>
      <c r="T51" s="300" t="s">
        <v>5</v>
      </c>
    </row>
  </sheetData>
  <mergeCells count="23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51:T5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3888888888889" defaultRowHeight="13.2"/>
  <cols>
    <col min="1" max="1" width="7" customWidth="1"/>
    <col min="2" max="2" width="37.5740740740741" customWidth="1"/>
    <col min="3" max="3" width="23" customWidth="1"/>
    <col min="4" max="4" width="7" customWidth="1"/>
    <col min="5" max="5" width="26" customWidth="1"/>
    <col min="6" max="6" width="22.1388888888889" customWidth="1"/>
    <col min="7" max="7" width="7" customWidth="1"/>
    <col min="8" max="8" width="42.1388888888889" customWidth="1"/>
    <col min="9" max="9" width="19.5740740740741" customWidth="1"/>
    <col min="10" max="10" width="9.75925925925926"/>
  </cols>
  <sheetData>
    <row r="1" ht="28.2" spans="1:5">
      <c r="A1" s="277" t="s">
        <v>261</v>
      </c>
      <c r="E1" s="277" t="s">
        <v>261</v>
      </c>
    </row>
    <row r="2" spans="9:9">
      <c r="I2" s="278" t="s">
        <v>262</v>
      </c>
    </row>
    <row r="3" spans="1:9">
      <c r="A3" s="4" t="s">
        <v>2</v>
      </c>
      <c r="I3" s="278" t="s">
        <v>3</v>
      </c>
    </row>
    <row r="4" ht="20" customHeight="1" spans="1:9">
      <c r="A4" s="294" t="s">
        <v>257</v>
      </c>
      <c r="B4" s="295" t="s">
        <v>5</v>
      </c>
      <c r="C4" s="295" t="s">
        <v>5</v>
      </c>
      <c r="D4" s="295" t="s">
        <v>256</v>
      </c>
      <c r="E4" s="295" t="s">
        <v>5</v>
      </c>
      <c r="F4" s="295" t="s">
        <v>5</v>
      </c>
      <c r="G4" s="295" t="s">
        <v>5</v>
      </c>
      <c r="H4" s="295" t="s">
        <v>5</v>
      </c>
      <c r="I4" s="295" t="s">
        <v>5</v>
      </c>
    </row>
    <row r="5" ht="20" customHeight="1" spans="1:9">
      <c r="A5" s="296" t="s">
        <v>263</v>
      </c>
      <c r="B5" s="297" t="s">
        <v>123</v>
      </c>
      <c r="C5" s="297" t="s">
        <v>9</v>
      </c>
      <c r="D5" s="297" t="s">
        <v>263</v>
      </c>
      <c r="E5" s="297" t="s">
        <v>123</v>
      </c>
      <c r="F5" s="297" t="s">
        <v>9</v>
      </c>
      <c r="G5" s="297" t="s">
        <v>263</v>
      </c>
      <c r="H5" s="297" t="s">
        <v>123</v>
      </c>
      <c r="I5" s="297" t="s">
        <v>9</v>
      </c>
    </row>
    <row r="6" ht="20" customHeight="1" spans="1:9">
      <c r="A6" s="296" t="s">
        <v>5</v>
      </c>
      <c r="B6" s="297" t="s">
        <v>5</v>
      </c>
      <c r="C6" s="297" t="s">
        <v>5</v>
      </c>
      <c r="D6" s="297" t="s">
        <v>5</v>
      </c>
      <c r="E6" s="297" t="s">
        <v>5</v>
      </c>
      <c r="F6" s="297" t="s">
        <v>5</v>
      </c>
      <c r="G6" s="297" t="s">
        <v>5</v>
      </c>
      <c r="H6" s="297" t="s">
        <v>5</v>
      </c>
      <c r="I6" s="297" t="s">
        <v>5</v>
      </c>
    </row>
    <row r="7" ht="20" customHeight="1" spans="1:9">
      <c r="A7" s="287" t="s">
        <v>264</v>
      </c>
      <c r="B7" s="309" t="s">
        <v>265</v>
      </c>
      <c r="C7" s="304">
        <v>12798457.52</v>
      </c>
      <c r="D7" s="309" t="s">
        <v>266</v>
      </c>
      <c r="E7" s="309" t="s">
        <v>267</v>
      </c>
      <c r="F7" s="304">
        <v>2286671.18</v>
      </c>
      <c r="G7" s="309" t="s">
        <v>268</v>
      </c>
      <c r="H7" s="309" t="s">
        <v>269</v>
      </c>
      <c r="I7" s="298" t="s">
        <v>5</v>
      </c>
    </row>
    <row r="8" ht="20" customHeight="1" spans="1:9">
      <c r="A8" s="287" t="s">
        <v>270</v>
      </c>
      <c r="B8" s="309" t="s">
        <v>271</v>
      </c>
      <c r="C8" s="304">
        <v>2382213</v>
      </c>
      <c r="D8" s="309" t="s">
        <v>272</v>
      </c>
      <c r="E8" s="309" t="s">
        <v>273</v>
      </c>
      <c r="F8" s="304">
        <v>36635.44</v>
      </c>
      <c r="G8" s="309" t="s">
        <v>274</v>
      </c>
      <c r="H8" s="309" t="s">
        <v>275</v>
      </c>
      <c r="I8" s="298" t="s">
        <v>5</v>
      </c>
    </row>
    <row r="9" ht="20" customHeight="1" spans="1:9">
      <c r="A9" s="287" t="s">
        <v>276</v>
      </c>
      <c r="B9" s="309" t="s">
        <v>277</v>
      </c>
      <c r="C9" s="304">
        <v>909165</v>
      </c>
      <c r="D9" s="309" t="s">
        <v>278</v>
      </c>
      <c r="E9" s="309" t="s">
        <v>279</v>
      </c>
      <c r="F9" s="298" t="s">
        <v>5</v>
      </c>
      <c r="G9" s="309" t="s">
        <v>280</v>
      </c>
      <c r="H9" s="309" t="s">
        <v>281</v>
      </c>
      <c r="I9" s="298" t="s">
        <v>5</v>
      </c>
    </row>
    <row r="10" ht="20" customHeight="1" spans="1:9">
      <c r="A10" s="287" t="s">
        <v>282</v>
      </c>
      <c r="B10" s="309" t="s">
        <v>283</v>
      </c>
      <c r="C10" s="304">
        <v>232888</v>
      </c>
      <c r="D10" s="309" t="s">
        <v>284</v>
      </c>
      <c r="E10" s="309" t="s">
        <v>285</v>
      </c>
      <c r="F10" s="298" t="s">
        <v>5</v>
      </c>
      <c r="G10" s="309" t="s">
        <v>286</v>
      </c>
      <c r="H10" s="309" t="s">
        <v>287</v>
      </c>
      <c r="I10" s="298" t="s">
        <v>5</v>
      </c>
    </row>
    <row r="11" ht="20" customHeight="1" spans="1:9">
      <c r="A11" s="287" t="s">
        <v>288</v>
      </c>
      <c r="B11" s="309" t="s">
        <v>289</v>
      </c>
      <c r="C11" s="298" t="s">
        <v>5</v>
      </c>
      <c r="D11" s="309" t="s">
        <v>290</v>
      </c>
      <c r="E11" s="309" t="s">
        <v>291</v>
      </c>
      <c r="F11" s="298" t="s">
        <v>5</v>
      </c>
      <c r="G11" s="309" t="s">
        <v>292</v>
      </c>
      <c r="H11" s="309" t="s">
        <v>293</v>
      </c>
      <c r="I11" s="298" t="s">
        <v>5</v>
      </c>
    </row>
    <row r="12" ht="20" customHeight="1" spans="1:9">
      <c r="A12" s="287" t="s">
        <v>294</v>
      </c>
      <c r="B12" s="309" t="s">
        <v>295</v>
      </c>
      <c r="C12" s="304">
        <v>1799530</v>
      </c>
      <c r="D12" s="309" t="s">
        <v>296</v>
      </c>
      <c r="E12" s="309" t="s">
        <v>297</v>
      </c>
      <c r="F12" s="304">
        <v>8337.1</v>
      </c>
      <c r="G12" s="309" t="s">
        <v>298</v>
      </c>
      <c r="H12" s="309" t="s">
        <v>299</v>
      </c>
      <c r="I12" s="298" t="s">
        <v>5</v>
      </c>
    </row>
    <row r="13" ht="20" customHeight="1" spans="1:9">
      <c r="A13" s="287" t="s">
        <v>300</v>
      </c>
      <c r="B13" s="309" t="s">
        <v>301</v>
      </c>
      <c r="C13" s="304">
        <v>1103801.04</v>
      </c>
      <c r="D13" s="309" t="s">
        <v>302</v>
      </c>
      <c r="E13" s="309" t="s">
        <v>303</v>
      </c>
      <c r="F13" s="304">
        <v>6036.05</v>
      </c>
      <c r="G13" s="309" t="s">
        <v>304</v>
      </c>
      <c r="H13" s="309" t="s">
        <v>305</v>
      </c>
      <c r="I13" s="298" t="s">
        <v>5</v>
      </c>
    </row>
    <row r="14" ht="20" customHeight="1" spans="1:9">
      <c r="A14" s="287" t="s">
        <v>306</v>
      </c>
      <c r="B14" s="309" t="s">
        <v>307</v>
      </c>
      <c r="C14" s="304">
        <v>5136739.37</v>
      </c>
      <c r="D14" s="309" t="s">
        <v>308</v>
      </c>
      <c r="E14" s="309" t="s">
        <v>309</v>
      </c>
      <c r="F14" s="298" t="s">
        <v>5</v>
      </c>
      <c r="G14" s="309" t="s">
        <v>310</v>
      </c>
      <c r="H14" s="309" t="s">
        <v>311</v>
      </c>
      <c r="I14" s="298" t="s">
        <v>5</v>
      </c>
    </row>
    <row r="15" ht="20" customHeight="1" spans="1:9">
      <c r="A15" s="287" t="s">
        <v>312</v>
      </c>
      <c r="B15" s="309" t="s">
        <v>313</v>
      </c>
      <c r="C15" s="304">
        <v>531188.51</v>
      </c>
      <c r="D15" s="309" t="s">
        <v>314</v>
      </c>
      <c r="E15" s="309" t="s">
        <v>315</v>
      </c>
      <c r="F15" s="298" t="s">
        <v>5</v>
      </c>
      <c r="G15" s="309" t="s">
        <v>316</v>
      </c>
      <c r="H15" s="309" t="s">
        <v>317</v>
      </c>
      <c r="I15" s="298" t="s">
        <v>5</v>
      </c>
    </row>
    <row r="16" ht="20" customHeight="1" spans="1:9">
      <c r="A16" s="287" t="s">
        <v>318</v>
      </c>
      <c r="B16" s="309" t="s">
        <v>319</v>
      </c>
      <c r="C16" s="304">
        <v>125378.3</v>
      </c>
      <c r="D16" s="309" t="s">
        <v>320</v>
      </c>
      <c r="E16" s="309" t="s">
        <v>321</v>
      </c>
      <c r="F16" s="298" t="s">
        <v>5</v>
      </c>
      <c r="G16" s="309" t="s">
        <v>322</v>
      </c>
      <c r="H16" s="309" t="s">
        <v>323</v>
      </c>
      <c r="I16" s="298" t="s">
        <v>5</v>
      </c>
    </row>
    <row r="17" ht="20" customHeight="1" spans="1:9">
      <c r="A17" s="287" t="s">
        <v>324</v>
      </c>
      <c r="B17" s="309" t="s">
        <v>325</v>
      </c>
      <c r="C17" s="304">
        <v>30724.3</v>
      </c>
      <c r="D17" s="309" t="s">
        <v>326</v>
      </c>
      <c r="E17" s="309" t="s">
        <v>327</v>
      </c>
      <c r="F17" s="304">
        <v>28413.5</v>
      </c>
      <c r="G17" s="309" t="s">
        <v>328</v>
      </c>
      <c r="H17" s="309" t="s">
        <v>329</v>
      </c>
      <c r="I17" s="298" t="s">
        <v>5</v>
      </c>
    </row>
    <row r="18" ht="20" customHeight="1" spans="1:9">
      <c r="A18" s="287" t="s">
        <v>330</v>
      </c>
      <c r="B18" s="309" t="s">
        <v>210</v>
      </c>
      <c r="C18" s="304">
        <v>546830</v>
      </c>
      <c r="D18" s="309" t="s">
        <v>331</v>
      </c>
      <c r="E18" s="309" t="s">
        <v>332</v>
      </c>
      <c r="F18" s="298" t="s">
        <v>5</v>
      </c>
      <c r="G18" s="309" t="s">
        <v>333</v>
      </c>
      <c r="H18" s="309" t="s">
        <v>334</v>
      </c>
      <c r="I18" s="298" t="s">
        <v>5</v>
      </c>
    </row>
    <row r="19" ht="20" customHeight="1" spans="1:9">
      <c r="A19" s="287" t="s">
        <v>335</v>
      </c>
      <c r="B19" s="309" t="s">
        <v>336</v>
      </c>
      <c r="C19" s="298" t="s">
        <v>5</v>
      </c>
      <c r="D19" s="309" t="s">
        <v>337</v>
      </c>
      <c r="E19" s="309" t="s">
        <v>338</v>
      </c>
      <c r="F19" s="298" t="s">
        <v>5</v>
      </c>
      <c r="G19" s="309" t="s">
        <v>339</v>
      </c>
      <c r="H19" s="309" t="s">
        <v>340</v>
      </c>
      <c r="I19" s="298" t="s">
        <v>5</v>
      </c>
    </row>
    <row r="20" ht="20" customHeight="1" spans="1:9">
      <c r="A20" s="287" t="s">
        <v>341</v>
      </c>
      <c r="B20" s="309" t="s">
        <v>342</v>
      </c>
      <c r="C20" s="298" t="s">
        <v>5</v>
      </c>
      <c r="D20" s="309" t="s">
        <v>343</v>
      </c>
      <c r="E20" s="309" t="s">
        <v>344</v>
      </c>
      <c r="F20" s="298" t="s">
        <v>5</v>
      </c>
      <c r="G20" s="309" t="s">
        <v>345</v>
      </c>
      <c r="H20" s="309" t="s">
        <v>346</v>
      </c>
      <c r="I20" s="298" t="s">
        <v>5</v>
      </c>
    </row>
    <row r="21" ht="20" customHeight="1" spans="1:9">
      <c r="A21" s="287" t="s">
        <v>347</v>
      </c>
      <c r="B21" s="309" t="s">
        <v>348</v>
      </c>
      <c r="C21" s="304">
        <v>125352</v>
      </c>
      <c r="D21" s="309" t="s">
        <v>349</v>
      </c>
      <c r="E21" s="309" t="s">
        <v>350</v>
      </c>
      <c r="F21" s="298" t="s">
        <v>5</v>
      </c>
      <c r="G21" s="309" t="s">
        <v>351</v>
      </c>
      <c r="H21" s="309" t="s">
        <v>352</v>
      </c>
      <c r="I21" s="298" t="s">
        <v>5</v>
      </c>
    </row>
    <row r="22" ht="20" customHeight="1" spans="1:9">
      <c r="A22" s="287" t="s">
        <v>353</v>
      </c>
      <c r="B22" s="309" t="s">
        <v>354</v>
      </c>
      <c r="C22" s="298" t="s">
        <v>5</v>
      </c>
      <c r="D22" s="309" t="s">
        <v>355</v>
      </c>
      <c r="E22" s="309" t="s">
        <v>356</v>
      </c>
      <c r="F22" s="304">
        <v>12288</v>
      </c>
      <c r="G22" s="309" t="s">
        <v>357</v>
      </c>
      <c r="H22" s="309" t="s">
        <v>358</v>
      </c>
      <c r="I22" s="298" t="s">
        <v>5</v>
      </c>
    </row>
    <row r="23" ht="20" customHeight="1" spans="1:9">
      <c r="A23" s="287" t="s">
        <v>359</v>
      </c>
      <c r="B23" s="309" t="s">
        <v>360</v>
      </c>
      <c r="C23" s="304">
        <v>10500</v>
      </c>
      <c r="D23" s="309" t="s">
        <v>361</v>
      </c>
      <c r="E23" s="309" t="s">
        <v>362</v>
      </c>
      <c r="F23" s="304">
        <v>1440</v>
      </c>
      <c r="G23" s="309" t="s">
        <v>363</v>
      </c>
      <c r="H23" s="309" t="s">
        <v>364</v>
      </c>
      <c r="I23" s="298" t="s">
        <v>5</v>
      </c>
    </row>
    <row r="24" ht="20" customHeight="1" spans="1:9">
      <c r="A24" s="287" t="s">
        <v>365</v>
      </c>
      <c r="B24" s="309" t="s">
        <v>366</v>
      </c>
      <c r="C24" s="298" t="s">
        <v>5</v>
      </c>
      <c r="D24" s="309" t="s">
        <v>367</v>
      </c>
      <c r="E24" s="309" t="s">
        <v>368</v>
      </c>
      <c r="F24" s="298" t="s">
        <v>5</v>
      </c>
      <c r="G24" s="309" t="s">
        <v>369</v>
      </c>
      <c r="H24" s="309" t="s">
        <v>370</v>
      </c>
      <c r="I24" s="298" t="s">
        <v>5</v>
      </c>
    </row>
    <row r="25" ht="20" customHeight="1" spans="1:9">
      <c r="A25" s="287" t="s">
        <v>371</v>
      </c>
      <c r="B25" s="309" t="s">
        <v>372</v>
      </c>
      <c r="C25" s="298" t="s">
        <v>5</v>
      </c>
      <c r="D25" s="309" t="s">
        <v>373</v>
      </c>
      <c r="E25" s="309" t="s">
        <v>374</v>
      </c>
      <c r="F25" s="298" t="s">
        <v>5</v>
      </c>
      <c r="G25" s="309" t="s">
        <v>375</v>
      </c>
      <c r="H25" s="309" t="s">
        <v>376</v>
      </c>
      <c r="I25" s="298" t="s">
        <v>5</v>
      </c>
    </row>
    <row r="26" ht="20" customHeight="1" spans="1:9">
      <c r="A26" s="287" t="s">
        <v>377</v>
      </c>
      <c r="B26" s="309" t="s">
        <v>378</v>
      </c>
      <c r="C26" s="304">
        <v>97302</v>
      </c>
      <c r="D26" s="309" t="s">
        <v>379</v>
      </c>
      <c r="E26" s="309" t="s">
        <v>380</v>
      </c>
      <c r="F26" s="298" t="s">
        <v>5</v>
      </c>
      <c r="G26" s="309" t="s">
        <v>381</v>
      </c>
      <c r="H26" s="309" t="s">
        <v>382</v>
      </c>
      <c r="I26" s="298" t="s">
        <v>5</v>
      </c>
    </row>
    <row r="27" ht="20" customHeight="1" spans="1:9">
      <c r="A27" s="287" t="s">
        <v>383</v>
      </c>
      <c r="B27" s="309" t="s">
        <v>384</v>
      </c>
      <c r="C27" s="298" t="s">
        <v>5</v>
      </c>
      <c r="D27" s="309" t="s">
        <v>385</v>
      </c>
      <c r="E27" s="309" t="s">
        <v>386</v>
      </c>
      <c r="F27" s="304">
        <v>54111.98</v>
      </c>
      <c r="G27" s="309" t="s">
        <v>387</v>
      </c>
      <c r="H27" s="309" t="s">
        <v>388</v>
      </c>
      <c r="I27" s="298" t="s">
        <v>5</v>
      </c>
    </row>
    <row r="28" ht="20" customHeight="1" spans="1:9">
      <c r="A28" s="287" t="s">
        <v>389</v>
      </c>
      <c r="B28" s="309" t="s">
        <v>390</v>
      </c>
      <c r="C28" s="298" t="s">
        <v>5</v>
      </c>
      <c r="D28" s="309" t="s">
        <v>391</v>
      </c>
      <c r="E28" s="309" t="s">
        <v>392</v>
      </c>
      <c r="F28" s="298" t="s">
        <v>5</v>
      </c>
      <c r="G28" s="309" t="s">
        <v>393</v>
      </c>
      <c r="H28" s="309" t="s">
        <v>394</v>
      </c>
      <c r="I28" s="298" t="s">
        <v>5</v>
      </c>
    </row>
    <row r="29" ht="20" customHeight="1" spans="1:9">
      <c r="A29" s="287" t="s">
        <v>395</v>
      </c>
      <c r="B29" s="309" t="s">
        <v>396</v>
      </c>
      <c r="C29" s="298" t="s">
        <v>5</v>
      </c>
      <c r="D29" s="309" t="s">
        <v>397</v>
      </c>
      <c r="E29" s="309" t="s">
        <v>398</v>
      </c>
      <c r="F29" s="304">
        <v>2006709.2</v>
      </c>
      <c r="G29" s="309" t="s">
        <v>399</v>
      </c>
      <c r="H29" s="309" t="s">
        <v>400</v>
      </c>
      <c r="I29" s="298" t="s">
        <v>5</v>
      </c>
    </row>
    <row r="30" ht="20" customHeight="1" spans="1:9">
      <c r="A30" s="287" t="s">
        <v>401</v>
      </c>
      <c r="B30" s="309" t="s">
        <v>402</v>
      </c>
      <c r="C30" s="304">
        <v>6000</v>
      </c>
      <c r="D30" s="309" t="s">
        <v>403</v>
      </c>
      <c r="E30" s="309" t="s">
        <v>404</v>
      </c>
      <c r="F30" s="298" t="s">
        <v>5</v>
      </c>
      <c r="G30" s="309" t="s">
        <v>405</v>
      </c>
      <c r="H30" s="309" t="s">
        <v>212</v>
      </c>
      <c r="I30" s="298" t="s">
        <v>5</v>
      </c>
    </row>
    <row r="31" ht="20" customHeight="1" spans="1:9">
      <c r="A31" s="287" t="s">
        <v>406</v>
      </c>
      <c r="B31" s="309" t="s">
        <v>407</v>
      </c>
      <c r="C31" s="298" t="s">
        <v>5</v>
      </c>
      <c r="D31" s="309" t="s">
        <v>408</v>
      </c>
      <c r="E31" s="309" t="s">
        <v>409</v>
      </c>
      <c r="F31" s="304">
        <v>29219.91</v>
      </c>
      <c r="G31" s="309" t="s">
        <v>410</v>
      </c>
      <c r="H31" s="309" t="s">
        <v>411</v>
      </c>
      <c r="I31" s="298" t="s">
        <v>5</v>
      </c>
    </row>
    <row r="32" ht="20" customHeight="1" spans="1:9">
      <c r="A32" s="287" t="s">
        <v>412</v>
      </c>
      <c r="B32" s="309" t="s">
        <v>413</v>
      </c>
      <c r="C32" s="298" t="s">
        <v>5</v>
      </c>
      <c r="D32" s="309" t="s">
        <v>414</v>
      </c>
      <c r="E32" s="309" t="s">
        <v>415</v>
      </c>
      <c r="F32" s="304">
        <v>100600</v>
      </c>
      <c r="G32" s="309" t="s">
        <v>416</v>
      </c>
      <c r="H32" s="309" t="s">
        <v>417</v>
      </c>
      <c r="I32" s="298" t="s">
        <v>5</v>
      </c>
    </row>
    <row r="33" ht="20" customHeight="1" spans="1:9">
      <c r="A33" s="287" t="s">
        <v>418</v>
      </c>
      <c r="B33" s="309" t="s">
        <v>419</v>
      </c>
      <c r="C33" s="304">
        <v>11550</v>
      </c>
      <c r="D33" s="309" t="s">
        <v>420</v>
      </c>
      <c r="E33" s="309" t="s">
        <v>421</v>
      </c>
      <c r="F33" s="298" t="s">
        <v>5</v>
      </c>
      <c r="G33" s="309" t="s">
        <v>422</v>
      </c>
      <c r="H33" s="309" t="s">
        <v>423</v>
      </c>
      <c r="I33" s="298" t="s">
        <v>5</v>
      </c>
    </row>
    <row r="34" ht="20" customHeight="1" spans="1:9">
      <c r="A34" s="287" t="s">
        <v>5</v>
      </c>
      <c r="B34" s="309" t="s">
        <v>5</v>
      </c>
      <c r="C34" s="298" t="s">
        <v>5</v>
      </c>
      <c r="D34" s="309" t="s">
        <v>424</v>
      </c>
      <c r="E34" s="309" t="s">
        <v>425</v>
      </c>
      <c r="F34" s="304">
        <v>2880</v>
      </c>
      <c r="G34" s="309" t="s">
        <v>426</v>
      </c>
      <c r="H34" s="309" t="s">
        <v>427</v>
      </c>
      <c r="I34" s="298" t="s">
        <v>5</v>
      </c>
    </row>
    <row r="35" ht="20" customHeight="1" spans="1:9">
      <c r="A35" s="287" t="s">
        <v>5</v>
      </c>
      <c r="B35" s="309" t="s">
        <v>5</v>
      </c>
      <c r="C35" s="298" t="s">
        <v>5</v>
      </c>
      <c r="D35" s="309" t="s">
        <v>428</v>
      </c>
      <c r="E35" s="309" t="s">
        <v>429</v>
      </c>
      <c r="F35" s="298" t="s">
        <v>5</v>
      </c>
      <c r="G35" s="309" t="s">
        <v>430</v>
      </c>
      <c r="H35" s="309" t="s">
        <v>431</v>
      </c>
      <c r="I35" s="298" t="s">
        <v>5</v>
      </c>
    </row>
    <row r="36" ht="20" customHeight="1" spans="1:9">
      <c r="A36" s="287" t="s">
        <v>5</v>
      </c>
      <c r="B36" s="309" t="s">
        <v>5</v>
      </c>
      <c r="C36" s="298" t="s">
        <v>5</v>
      </c>
      <c r="D36" s="309" t="s">
        <v>432</v>
      </c>
      <c r="E36" s="309" t="s">
        <v>433</v>
      </c>
      <c r="F36" s="298" t="s">
        <v>5</v>
      </c>
      <c r="G36" s="309" t="s">
        <v>5</v>
      </c>
      <c r="H36" s="309" t="s">
        <v>5</v>
      </c>
      <c r="I36" s="298" t="s">
        <v>5</v>
      </c>
    </row>
    <row r="37" ht="20" customHeight="1" spans="1:9">
      <c r="A37" s="287" t="s">
        <v>5</v>
      </c>
      <c r="B37" s="309" t="s">
        <v>5</v>
      </c>
      <c r="C37" s="298" t="s">
        <v>5</v>
      </c>
      <c r="D37" s="309" t="s">
        <v>434</v>
      </c>
      <c r="E37" s="309" t="s">
        <v>435</v>
      </c>
      <c r="F37" s="298" t="s">
        <v>5</v>
      </c>
      <c r="G37" s="309" t="s">
        <v>5</v>
      </c>
      <c r="H37" s="309" t="s">
        <v>5</v>
      </c>
      <c r="I37" s="298" t="s">
        <v>5</v>
      </c>
    </row>
    <row r="38" ht="20" customHeight="1" spans="1:9">
      <c r="A38" s="287" t="s">
        <v>5</v>
      </c>
      <c r="B38" s="309" t="s">
        <v>5</v>
      </c>
      <c r="C38" s="298" t="s">
        <v>5</v>
      </c>
      <c r="D38" s="309" t="s">
        <v>436</v>
      </c>
      <c r="E38" s="309" t="s">
        <v>437</v>
      </c>
      <c r="F38" s="298" t="s">
        <v>5</v>
      </c>
      <c r="G38" s="309" t="s">
        <v>5</v>
      </c>
      <c r="H38" s="309" t="s">
        <v>5</v>
      </c>
      <c r="I38" s="298" t="s">
        <v>5</v>
      </c>
    </row>
    <row r="39" ht="20" customHeight="1" spans="1:9">
      <c r="A39" s="287" t="s">
        <v>5</v>
      </c>
      <c r="B39" s="309" t="s">
        <v>5</v>
      </c>
      <c r="C39" s="298" t="s">
        <v>5</v>
      </c>
      <c r="D39" s="309" t="s">
        <v>438</v>
      </c>
      <c r="E39" s="309" t="s">
        <v>439</v>
      </c>
      <c r="F39" s="298" t="s">
        <v>5</v>
      </c>
      <c r="G39" s="309" t="s">
        <v>5</v>
      </c>
      <c r="H39" s="309" t="s">
        <v>5</v>
      </c>
      <c r="I39" s="298" t="s">
        <v>5</v>
      </c>
    </row>
    <row r="40" ht="20" customHeight="1" spans="1:9">
      <c r="A40" s="310" t="s">
        <v>440</v>
      </c>
      <c r="B40" s="285" t="s">
        <v>5</v>
      </c>
      <c r="C40" s="304">
        <v>12923809.52</v>
      </c>
      <c r="D40" s="285" t="s">
        <v>441</v>
      </c>
      <c r="E40" s="285" t="s">
        <v>5</v>
      </c>
      <c r="F40" s="285" t="s">
        <v>5</v>
      </c>
      <c r="G40" s="285" t="s">
        <v>5</v>
      </c>
      <c r="H40" s="285" t="s">
        <v>5</v>
      </c>
      <c r="I40" s="304">
        <v>2286671.18</v>
      </c>
    </row>
    <row r="41" ht="20" customHeight="1" spans="1:9">
      <c r="A41" s="299" t="s">
        <v>442</v>
      </c>
      <c r="B41" s="300" t="s">
        <v>5</v>
      </c>
      <c r="C41" s="300" t="s">
        <v>5</v>
      </c>
      <c r="D41" s="300" t="s">
        <v>5</v>
      </c>
      <c r="E41" s="300" t="s">
        <v>5</v>
      </c>
      <c r="F41" s="300" t="s">
        <v>5</v>
      </c>
      <c r="G41" s="300" t="s">
        <v>5</v>
      </c>
      <c r="H41" s="300" t="s">
        <v>5</v>
      </c>
      <c r="I41" s="300"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A9" workbookViewId="0">
      <selection activeCell="B2" sqref="B2"/>
    </sheetView>
  </sheetViews>
  <sheetFormatPr defaultColWidth="9.13888888888889" defaultRowHeight="13.2"/>
  <cols>
    <col min="1" max="1" width="9.57407407407407" customWidth="1"/>
    <col min="2" max="2" width="34.287037037037" customWidth="1"/>
    <col min="3" max="3" width="17.1388888888889" customWidth="1"/>
    <col min="4" max="4" width="9.57407407407407" customWidth="1"/>
    <col min="5" max="5" width="23.5740740740741" customWidth="1"/>
    <col min="6" max="6" width="17.1388888888889" customWidth="1"/>
    <col min="7" max="7" width="9.57407407407407" customWidth="1"/>
    <col min="8" max="8" width="27.5740740740741" customWidth="1"/>
    <col min="9" max="9" width="17.1388888888889" customWidth="1"/>
    <col min="10" max="10" width="9.57407407407407" customWidth="1"/>
    <col min="11" max="11" width="42.1388888888889" customWidth="1"/>
    <col min="12" max="12" width="17.1388888888889" customWidth="1"/>
    <col min="13" max="13" width="9.75925925925926"/>
  </cols>
  <sheetData>
    <row r="1" ht="28.2" spans="1:7">
      <c r="A1" s="277" t="s">
        <v>443</v>
      </c>
      <c r="G1" s="277" t="s">
        <v>443</v>
      </c>
    </row>
    <row r="2" spans="12:12">
      <c r="L2" s="278" t="s">
        <v>444</v>
      </c>
    </row>
    <row r="3" spans="1:12">
      <c r="A3" s="4" t="s">
        <v>445</v>
      </c>
      <c r="L3" s="278" t="s">
        <v>3</v>
      </c>
    </row>
    <row r="4" ht="15.4" customHeight="1" spans="1:12">
      <c r="A4" s="280" t="s">
        <v>257</v>
      </c>
      <c r="B4" s="281" t="s">
        <v>5</v>
      </c>
      <c r="C4" s="281" t="s">
        <v>5</v>
      </c>
      <c r="D4" s="281" t="s">
        <v>256</v>
      </c>
      <c r="E4" s="281" t="s">
        <v>5</v>
      </c>
      <c r="F4" s="281" t="s">
        <v>5</v>
      </c>
      <c r="G4" s="281" t="s">
        <v>5</v>
      </c>
      <c r="H4" s="281" t="s">
        <v>5</v>
      </c>
      <c r="I4" s="281" t="s">
        <v>5</v>
      </c>
      <c r="J4" s="281" t="s">
        <v>5</v>
      </c>
      <c r="K4" s="281" t="s">
        <v>5</v>
      </c>
      <c r="L4" s="281" t="s">
        <v>5</v>
      </c>
    </row>
    <row r="5" ht="15.4" customHeight="1" spans="1:12">
      <c r="A5" s="282" t="s">
        <v>263</v>
      </c>
      <c r="B5" s="283" t="s">
        <v>123</v>
      </c>
      <c r="C5" s="283" t="s">
        <v>9</v>
      </c>
      <c r="D5" s="283" t="s">
        <v>263</v>
      </c>
      <c r="E5" s="283" t="s">
        <v>123</v>
      </c>
      <c r="F5" s="283" t="s">
        <v>9</v>
      </c>
      <c r="G5" s="283" t="s">
        <v>263</v>
      </c>
      <c r="H5" s="283" t="s">
        <v>123</v>
      </c>
      <c r="I5" s="283" t="s">
        <v>9</v>
      </c>
      <c r="J5" s="283" t="s">
        <v>263</v>
      </c>
      <c r="K5" s="283" t="s">
        <v>123</v>
      </c>
      <c r="L5" s="283" t="s">
        <v>9</v>
      </c>
    </row>
    <row r="6" ht="15.4" customHeight="1" spans="1:12">
      <c r="A6" s="305" t="s">
        <v>264</v>
      </c>
      <c r="B6" s="306" t="s">
        <v>265</v>
      </c>
      <c r="C6" s="286" t="s">
        <v>5</v>
      </c>
      <c r="D6" s="306" t="s">
        <v>266</v>
      </c>
      <c r="E6" s="306" t="s">
        <v>267</v>
      </c>
      <c r="F6" s="286" t="s">
        <v>446</v>
      </c>
      <c r="G6" s="306" t="s">
        <v>447</v>
      </c>
      <c r="H6" s="306" t="s">
        <v>448</v>
      </c>
      <c r="I6" s="289" t="s">
        <v>5</v>
      </c>
      <c r="J6" s="306" t="s">
        <v>449</v>
      </c>
      <c r="K6" s="306" t="s">
        <v>450</v>
      </c>
      <c r="L6" s="289" t="s">
        <v>5</v>
      </c>
    </row>
    <row r="7" ht="15.4" customHeight="1" spans="1:12">
      <c r="A7" s="305" t="s">
        <v>270</v>
      </c>
      <c r="B7" s="306" t="s">
        <v>271</v>
      </c>
      <c r="C7" s="286" t="s">
        <v>5</v>
      </c>
      <c r="D7" s="306" t="s">
        <v>272</v>
      </c>
      <c r="E7" s="306" t="s">
        <v>273</v>
      </c>
      <c r="F7" s="286" t="s">
        <v>451</v>
      </c>
      <c r="G7" s="306" t="s">
        <v>452</v>
      </c>
      <c r="H7" s="306" t="s">
        <v>275</v>
      </c>
      <c r="I7" s="289" t="s">
        <v>5</v>
      </c>
      <c r="J7" s="306" t="s">
        <v>453</v>
      </c>
      <c r="K7" s="306" t="s">
        <v>376</v>
      </c>
      <c r="L7" s="289" t="s">
        <v>5</v>
      </c>
    </row>
    <row r="8" ht="15.4" customHeight="1" spans="1:12">
      <c r="A8" s="305" t="s">
        <v>276</v>
      </c>
      <c r="B8" s="306" t="s">
        <v>277</v>
      </c>
      <c r="C8" s="286" t="s">
        <v>5</v>
      </c>
      <c r="D8" s="306" t="s">
        <v>278</v>
      </c>
      <c r="E8" s="306" t="s">
        <v>279</v>
      </c>
      <c r="F8" s="286" t="s">
        <v>5</v>
      </c>
      <c r="G8" s="306" t="s">
        <v>454</v>
      </c>
      <c r="H8" s="306" t="s">
        <v>281</v>
      </c>
      <c r="I8" s="289" t="s">
        <v>5</v>
      </c>
      <c r="J8" s="306" t="s">
        <v>455</v>
      </c>
      <c r="K8" s="306" t="s">
        <v>400</v>
      </c>
      <c r="L8" s="289" t="s">
        <v>5</v>
      </c>
    </row>
    <row r="9" ht="15.4" customHeight="1" spans="1:12">
      <c r="A9" s="305" t="s">
        <v>282</v>
      </c>
      <c r="B9" s="306" t="s">
        <v>283</v>
      </c>
      <c r="C9" s="286" t="s">
        <v>5</v>
      </c>
      <c r="D9" s="306" t="s">
        <v>284</v>
      </c>
      <c r="E9" s="306" t="s">
        <v>285</v>
      </c>
      <c r="F9" s="286" t="s">
        <v>5</v>
      </c>
      <c r="G9" s="306" t="s">
        <v>456</v>
      </c>
      <c r="H9" s="306" t="s">
        <v>287</v>
      </c>
      <c r="I9" s="289" t="s">
        <v>5</v>
      </c>
      <c r="J9" s="306" t="s">
        <v>369</v>
      </c>
      <c r="K9" s="306" t="s">
        <v>370</v>
      </c>
      <c r="L9" s="286" t="s">
        <v>5</v>
      </c>
    </row>
    <row r="10" ht="15.4" customHeight="1" spans="1:12">
      <c r="A10" s="305" t="s">
        <v>288</v>
      </c>
      <c r="B10" s="306" t="s">
        <v>289</v>
      </c>
      <c r="C10" s="286" t="s">
        <v>5</v>
      </c>
      <c r="D10" s="306" t="s">
        <v>290</v>
      </c>
      <c r="E10" s="306" t="s">
        <v>291</v>
      </c>
      <c r="F10" s="286" t="s">
        <v>5</v>
      </c>
      <c r="G10" s="306" t="s">
        <v>457</v>
      </c>
      <c r="H10" s="306" t="s">
        <v>293</v>
      </c>
      <c r="I10" s="289" t="s">
        <v>5</v>
      </c>
      <c r="J10" s="306" t="s">
        <v>375</v>
      </c>
      <c r="K10" s="306" t="s">
        <v>376</v>
      </c>
      <c r="L10" s="286" t="s">
        <v>5</v>
      </c>
    </row>
    <row r="11" ht="15.4" customHeight="1" spans="1:12">
      <c r="A11" s="305" t="s">
        <v>294</v>
      </c>
      <c r="B11" s="306" t="s">
        <v>295</v>
      </c>
      <c r="C11" s="286" t="s">
        <v>5</v>
      </c>
      <c r="D11" s="306" t="s">
        <v>296</v>
      </c>
      <c r="E11" s="306" t="s">
        <v>297</v>
      </c>
      <c r="F11" s="286" t="s">
        <v>458</v>
      </c>
      <c r="G11" s="306" t="s">
        <v>459</v>
      </c>
      <c r="H11" s="306" t="s">
        <v>299</v>
      </c>
      <c r="I11" s="289" t="s">
        <v>5</v>
      </c>
      <c r="J11" s="306" t="s">
        <v>381</v>
      </c>
      <c r="K11" s="306" t="s">
        <v>382</v>
      </c>
      <c r="L11" s="286" t="s">
        <v>5</v>
      </c>
    </row>
    <row r="12" ht="15.4" customHeight="1" spans="1:12">
      <c r="A12" s="305" t="s">
        <v>300</v>
      </c>
      <c r="B12" s="306" t="s">
        <v>301</v>
      </c>
      <c r="C12" s="286" t="s">
        <v>5</v>
      </c>
      <c r="D12" s="306" t="s">
        <v>302</v>
      </c>
      <c r="E12" s="306" t="s">
        <v>303</v>
      </c>
      <c r="F12" s="286" t="s">
        <v>460</v>
      </c>
      <c r="G12" s="306" t="s">
        <v>461</v>
      </c>
      <c r="H12" s="306" t="s">
        <v>305</v>
      </c>
      <c r="I12" s="289" t="s">
        <v>5</v>
      </c>
      <c r="J12" s="306" t="s">
        <v>387</v>
      </c>
      <c r="K12" s="306" t="s">
        <v>388</v>
      </c>
      <c r="L12" s="286" t="s">
        <v>5</v>
      </c>
    </row>
    <row r="13" ht="15.4" customHeight="1" spans="1:12">
      <c r="A13" s="305" t="s">
        <v>306</v>
      </c>
      <c r="B13" s="306" t="s">
        <v>307</v>
      </c>
      <c r="C13" s="286" t="s">
        <v>5</v>
      </c>
      <c r="D13" s="306" t="s">
        <v>308</v>
      </c>
      <c r="E13" s="306" t="s">
        <v>309</v>
      </c>
      <c r="F13" s="286" t="s">
        <v>462</v>
      </c>
      <c r="G13" s="306" t="s">
        <v>463</v>
      </c>
      <c r="H13" s="306" t="s">
        <v>311</v>
      </c>
      <c r="I13" s="289" t="s">
        <v>5</v>
      </c>
      <c r="J13" s="306" t="s">
        <v>393</v>
      </c>
      <c r="K13" s="306" t="s">
        <v>394</v>
      </c>
      <c r="L13" s="286" t="s">
        <v>5</v>
      </c>
    </row>
    <row r="14" ht="15.4" customHeight="1" spans="1:12">
      <c r="A14" s="305" t="s">
        <v>312</v>
      </c>
      <c r="B14" s="306" t="s">
        <v>313</v>
      </c>
      <c r="C14" s="286" t="s">
        <v>5</v>
      </c>
      <c r="D14" s="306" t="s">
        <v>314</v>
      </c>
      <c r="E14" s="306" t="s">
        <v>315</v>
      </c>
      <c r="F14" s="286" t="s">
        <v>5</v>
      </c>
      <c r="G14" s="306" t="s">
        <v>464</v>
      </c>
      <c r="H14" s="306" t="s">
        <v>340</v>
      </c>
      <c r="I14" s="289" t="s">
        <v>5</v>
      </c>
      <c r="J14" s="306" t="s">
        <v>399</v>
      </c>
      <c r="K14" s="306" t="s">
        <v>400</v>
      </c>
      <c r="L14" s="286" t="s">
        <v>5</v>
      </c>
    </row>
    <row r="15" ht="15.4" customHeight="1" spans="1:12">
      <c r="A15" s="305" t="s">
        <v>318</v>
      </c>
      <c r="B15" s="306" t="s">
        <v>319</v>
      </c>
      <c r="C15" s="286" t="s">
        <v>5</v>
      </c>
      <c r="D15" s="306" t="s">
        <v>320</v>
      </c>
      <c r="E15" s="306" t="s">
        <v>321</v>
      </c>
      <c r="F15" s="286" t="s">
        <v>5</v>
      </c>
      <c r="G15" s="306" t="s">
        <v>465</v>
      </c>
      <c r="H15" s="306" t="s">
        <v>346</v>
      </c>
      <c r="I15" s="289" t="s">
        <v>5</v>
      </c>
      <c r="J15" s="306" t="s">
        <v>405</v>
      </c>
      <c r="K15" s="306" t="s">
        <v>212</v>
      </c>
      <c r="L15" s="286" t="s">
        <v>5</v>
      </c>
    </row>
    <row r="16" ht="15.4" customHeight="1" spans="1:12">
      <c r="A16" s="305" t="s">
        <v>324</v>
      </c>
      <c r="B16" s="306" t="s">
        <v>325</v>
      </c>
      <c r="C16" s="286" t="s">
        <v>5</v>
      </c>
      <c r="D16" s="306" t="s">
        <v>326</v>
      </c>
      <c r="E16" s="306" t="s">
        <v>327</v>
      </c>
      <c r="F16" s="286" t="s">
        <v>466</v>
      </c>
      <c r="G16" s="306" t="s">
        <v>467</v>
      </c>
      <c r="H16" s="306" t="s">
        <v>352</v>
      </c>
      <c r="I16" s="289" t="s">
        <v>5</v>
      </c>
      <c r="J16" s="306" t="s">
        <v>410</v>
      </c>
      <c r="K16" s="306" t="s">
        <v>411</v>
      </c>
      <c r="L16" s="286" t="s">
        <v>5</v>
      </c>
    </row>
    <row r="17" ht="15.4" customHeight="1" spans="1:12">
      <c r="A17" s="305" t="s">
        <v>330</v>
      </c>
      <c r="B17" s="306" t="s">
        <v>210</v>
      </c>
      <c r="C17" s="286" t="s">
        <v>5</v>
      </c>
      <c r="D17" s="306" t="s">
        <v>331</v>
      </c>
      <c r="E17" s="306" t="s">
        <v>332</v>
      </c>
      <c r="F17" s="286" t="s">
        <v>5</v>
      </c>
      <c r="G17" s="306" t="s">
        <v>468</v>
      </c>
      <c r="H17" s="306" t="s">
        <v>358</v>
      </c>
      <c r="I17" s="289" t="s">
        <v>5</v>
      </c>
      <c r="J17" s="306" t="s">
        <v>416</v>
      </c>
      <c r="K17" s="306" t="s">
        <v>417</v>
      </c>
      <c r="L17" s="286" t="s">
        <v>5</v>
      </c>
    </row>
    <row r="18" ht="15.4" customHeight="1" spans="1:12">
      <c r="A18" s="305" t="s">
        <v>335</v>
      </c>
      <c r="B18" s="306" t="s">
        <v>336</v>
      </c>
      <c r="C18" s="286" t="s">
        <v>5</v>
      </c>
      <c r="D18" s="306" t="s">
        <v>337</v>
      </c>
      <c r="E18" s="306" t="s">
        <v>338</v>
      </c>
      <c r="F18" s="286" t="s">
        <v>469</v>
      </c>
      <c r="G18" s="306" t="s">
        <v>470</v>
      </c>
      <c r="H18" s="306" t="s">
        <v>471</v>
      </c>
      <c r="I18" s="289" t="s">
        <v>5</v>
      </c>
      <c r="J18" s="306" t="s">
        <v>422</v>
      </c>
      <c r="K18" s="306" t="s">
        <v>423</v>
      </c>
      <c r="L18" s="286" t="s">
        <v>5</v>
      </c>
    </row>
    <row r="19" ht="15.4" customHeight="1" spans="1:12">
      <c r="A19" s="305" t="s">
        <v>341</v>
      </c>
      <c r="B19" s="306" t="s">
        <v>342</v>
      </c>
      <c r="C19" s="286" t="s">
        <v>5</v>
      </c>
      <c r="D19" s="306" t="s">
        <v>343</v>
      </c>
      <c r="E19" s="306" t="s">
        <v>344</v>
      </c>
      <c r="F19" s="286" t="s">
        <v>5</v>
      </c>
      <c r="G19" s="306" t="s">
        <v>268</v>
      </c>
      <c r="H19" s="306" t="s">
        <v>269</v>
      </c>
      <c r="I19" s="286" t="s">
        <v>472</v>
      </c>
      <c r="J19" s="306" t="s">
        <v>426</v>
      </c>
      <c r="K19" s="306" t="s">
        <v>427</v>
      </c>
      <c r="L19" s="286" t="s">
        <v>5</v>
      </c>
    </row>
    <row r="20" ht="15.4" customHeight="1" spans="1:12">
      <c r="A20" s="305" t="s">
        <v>347</v>
      </c>
      <c r="B20" s="306" t="s">
        <v>348</v>
      </c>
      <c r="C20" s="286" t="s">
        <v>473</v>
      </c>
      <c r="D20" s="306" t="s">
        <v>349</v>
      </c>
      <c r="E20" s="306" t="s">
        <v>350</v>
      </c>
      <c r="F20" s="286" t="s">
        <v>5</v>
      </c>
      <c r="G20" s="306" t="s">
        <v>274</v>
      </c>
      <c r="H20" s="306" t="s">
        <v>275</v>
      </c>
      <c r="I20" s="286" t="s">
        <v>474</v>
      </c>
      <c r="J20" s="306" t="s">
        <v>430</v>
      </c>
      <c r="K20" s="306" t="s">
        <v>431</v>
      </c>
      <c r="L20" s="286" t="s">
        <v>5</v>
      </c>
    </row>
    <row r="21" ht="15.4" customHeight="1" spans="1:12">
      <c r="A21" s="305" t="s">
        <v>353</v>
      </c>
      <c r="B21" s="306" t="s">
        <v>354</v>
      </c>
      <c r="C21" s="286" t="s">
        <v>5</v>
      </c>
      <c r="D21" s="306" t="s">
        <v>355</v>
      </c>
      <c r="E21" s="306" t="s">
        <v>356</v>
      </c>
      <c r="F21" s="286" t="s">
        <v>475</v>
      </c>
      <c r="G21" s="306" t="s">
        <v>280</v>
      </c>
      <c r="H21" s="306" t="s">
        <v>281</v>
      </c>
      <c r="I21" s="286" t="s">
        <v>476</v>
      </c>
      <c r="J21" s="306" t="s">
        <v>5</v>
      </c>
      <c r="K21" s="306" t="s">
        <v>5</v>
      </c>
      <c r="L21" s="286" t="s">
        <v>5</v>
      </c>
    </row>
    <row r="22" ht="15.4" customHeight="1" spans="1:12">
      <c r="A22" s="305" t="s">
        <v>359</v>
      </c>
      <c r="B22" s="306" t="s">
        <v>360</v>
      </c>
      <c r="C22" s="286" t="s">
        <v>5</v>
      </c>
      <c r="D22" s="306" t="s">
        <v>361</v>
      </c>
      <c r="E22" s="306" t="s">
        <v>362</v>
      </c>
      <c r="F22" s="286" t="s">
        <v>477</v>
      </c>
      <c r="G22" s="306" t="s">
        <v>286</v>
      </c>
      <c r="H22" s="306" t="s">
        <v>287</v>
      </c>
      <c r="I22" s="286" t="s">
        <v>5</v>
      </c>
      <c r="J22" s="306" t="s">
        <v>5</v>
      </c>
      <c r="K22" s="306" t="s">
        <v>5</v>
      </c>
      <c r="L22" s="286" t="s">
        <v>5</v>
      </c>
    </row>
    <row r="23" ht="15.4" customHeight="1" spans="1:12">
      <c r="A23" s="305" t="s">
        <v>365</v>
      </c>
      <c r="B23" s="306" t="s">
        <v>366</v>
      </c>
      <c r="C23" s="286" t="s">
        <v>5</v>
      </c>
      <c r="D23" s="306" t="s">
        <v>367</v>
      </c>
      <c r="E23" s="306" t="s">
        <v>368</v>
      </c>
      <c r="F23" s="286" t="s">
        <v>5</v>
      </c>
      <c r="G23" s="306" t="s">
        <v>292</v>
      </c>
      <c r="H23" s="306" t="s">
        <v>293</v>
      </c>
      <c r="I23" s="286" t="s">
        <v>478</v>
      </c>
      <c r="J23" s="306" t="s">
        <v>5</v>
      </c>
      <c r="K23" s="306" t="s">
        <v>5</v>
      </c>
      <c r="L23" s="286" t="s">
        <v>5</v>
      </c>
    </row>
    <row r="24" ht="15.4" customHeight="1" spans="1:12">
      <c r="A24" s="305" t="s">
        <v>371</v>
      </c>
      <c r="B24" s="306" t="s">
        <v>372</v>
      </c>
      <c r="C24" s="286" t="s">
        <v>5</v>
      </c>
      <c r="D24" s="306" t="s">
        <v>373</v>
      </c>
      <c r="E24" s="306" t="s">
        <v>374</v>
      </c>
      <c r="F24" s="286" t="s">
        <v>5</v>
      </c>
      <c r="G24" s="306" t="s">
        <v>298</v>
      </c>
      <c r="H24" s="306" t="s">
        <v>299</v>
      </c>
      <c r="I24" s="286" t="s">
        <v>5</v>
      </c>
      <c r="J24" s="306" t="s">
        <v>5</v>
      </c>
      <c r="K24" s="306" t="s">
        <v>5</v>
      </c>
      <c r="L24" s="286" t="s">
        <v>5</v>
      </c>
    </row>
    <row r="25" ht="15.4" customHeight="1" spans="1:12">
      <c r="A25" s="305" t="s">
        <v>377</v>
      </c>
      <c r="B25" s="306" t="s">
        <v>378</v>
      </c>
      <c r="C25" s="286" t="s">
        <v>5</v>
      </c>
      <c r="D25" s="306" t="s">
        <v>379</v>
      </c>
      <c r="E25" s="306" t="s">
        <v>380</v>
      </c>
      <c r="F25" s="286" t="s">
        <v>5</v>
      </c>
      <c r="G25" s="306" t="s">
        <v>304</v>
      </c>
      <c r="H25" s="306" t="s">
        <v>305</v>
      </c>
      <c r="I25" s="286" t="s">
        <v>5</v>
      </c>
      <c r="J25" s="306" t="s">
        <v>5</v>
      </c>
      <c r="K25" s="306" t="s">
        <v>5</v>
      </c>
      <c r="L25" s="286" t="s">
        <v>5</v>
      </c>
    </row>
    <row r="26" ht="15.4" customHeight="1" spans="1:12">
      <c r="A26" s="305" t="s">
        <v>383</v>
      </c>
      <c r="B26" s="306" t="s">
        <v>384</v>
      </c>
      <c r="C26" s="286" t="s">
        <v>5</v>
      </c>
      <c r="D26" s="306" t="s">
        <v>385</v>
      </c>
      <c r="E26" s="306" t="s">
        <v>386</v>
      </c>
      <c r="F26" s="286" t="s">
        <v>5</v>
      </c>
      <c r="G26" s="306" t="s">
        <v>310</v>
      </c>
      <c r="H26" s="306" t="s">
        <v>311</v>
      </c>
      <c r="I26" s="286" t="s">
        <v>5</v>
      </c>
      <c r="J26" s="306" t="s">
        <v>5</v>
      </c>
      <c r="K26" s="306" t="s">
        <v>5</v>
      </c>
      <c r="L26" s="286" t="s">
        <v>5</v>
      </c>
    </row>
    <row r="27" ht="15.4" customHeight="1" spans="1:12">
      <c r="A27" s="305" t="s">
        <v>389</v>
      </c>
      <c r="B27" s="306" t="s">
        <v>390</v>
      </c>
      <c r="C27" s="286" t="s">
        <v>5</v>
      </c>
      <c r="D27" s="306" t="s">
        <v>391</v>
      </c>
      <c r="E27" s="306" t="s">
        <v>392</v>
      </c>
      <c r="F27" s="286" t="s">
        <v>5</v>
      </c>
      <c r="G27" s="306" t="s">
        <v>316</v>
      </c>
      <c r="H27" s="306" t="s">
        <v>317</v>
      </c>
      <c r="I27" s="286" t="s">
        <v>5</v>
      </c>
      <c r="J27" s="306" t="s">
        <v>5</v>
      </c>
      <c r="K27" s="306" t="s">
        <v>5</v>
      </c>
      <c r="L27" s="286" t="s">
        <v>5</v>
      </c>
    </row>
    <row r="28" ht="15.4" customHeight="1" spans="1:12">
      <c r="A28" s="305" t="s">
        <v>395</v>
      </c>
      <c r="B28" s="306" t="s">
        <v>396</v>
      </c>
      <c r="C28" s="286" t="s">
        <v>479</v>
      </c>
      <c r="D28" s="306" t="s">
        <v>397</v>
      </c>
      <c r="E28" s="306" t="s">
        <v>398</v>
      </c>
      <c r="F28" s="286" t="s">
        <v>5</v>
      </c>
      <c r="G28" s="306" t="s">
        <v>322</v>
      </c>
      <c r="H28" s="306" t="s">
        <v>323</v>
      </c>
      <c r="I28" s="286" t="s">
        <v>5</v>
      </c>
      <c r="J28" s="306" t="s">
        <v>5</v>
      </c>
      <c r="K28" s="306" t="s">
        <v>5</v>
      </c>
      <c r="L28" s="286" t="s">
        <v>5</v>
      </c>
    </row>
    <row r="29" ht="15.4" customHeight="1" spans="1:12">
      <c r="A29" s="305" t="s">
        <v>401</v>
      </c>
      <c r="B29" s="306" t="s">
        <v>402</v>
      </c>
      <c r="C29" s="286" t="s">
        <v>480</v>
      </c>
      <c r="D29" s="306" t="s">
        <v>403</v>
      </c>
      <c r="E29" s="306" t="s">
        <v>404</v>
      </c>
      <c r="F29" s="286" t="s">
        <v>5</v>
      </c>
      <c r="G29" s="306" t="s">
        <v>328</v>
      </c>
      <c r="H29" s="306" t="s">
        <v>329</v>
      </c>
      <c r="I29" s="286" t="s">
        <v>5</v>
      </c>
      <c r="J29" s="306" t="s">
        <v>5</v>
      </c>
      <c r="K29" s="306" t="s">
        <v>5</v>
      </c>
      <c r="L29" s="286" t="s">
        <v>5</v>
      </c>
    </row>
    <row r="30" ht="15.4" customHeight="1" spans="1:12">
      <c r="A30" s="305" t="s">
        <v>406</v>
      </c>
      <c r="B30" s="306" t="s">
        <v>407</v>
      </c>
      <c r="C30" s="286" t="s">
        <v>5</v>
      </c>
      <c r="D30" s="306" t="s">
        <v>408</v>
      </c>
      <c r="E30" s="306" t="s">
        <v>409</v>
      </c>
      <c r="F30" s="286" t="s">
        <v>481</v>
      </c>
      <c r="G30" s="306" t="s">
        <v>333</v>
      </c>
      <c r="H30" s="306" t="s">
        <v>334</v>
      </c>
      <c r="I30" s="286" t="s">
        <v>5</v>
      </c>
      <c r="J30" s="306" t="s">
        <v>5</v>
      </c>
      <c r="K30" s="306" t="s">
        <v>5</v>
      </c>
      <c r="L30" s="286" t="s">
        <v>5</v>
      </c>
    </row>
    <row r="31" ht="15.4" customHeight="1" spans="1:12">
      <c r="A31" s="305" t="s">
        <v>412</v>
      </c>
      <c r="B31" s="306" t="s">
        <v>413</v>
      </c>
      <c r="C31" s="286" t="s">
        <v>5</v>
      </c>
      <c r="D31" s="306" t="s">
        <v>414</v>
      </c>
      <c r="E31" s="306" t="s">
        <v>415</v>
      </c>
      <c r="F31" s="286" t="s">
        <v>5</v>
      </c>
      <c r="G31" s="306" t="s">
        <v>339</v>
      </c>
      <c r="H31" s="306" t="s">
        <v>340</v>
      </c>
      <c r="I31" s="286" t="s">
        <v>5</v>
      </c>
      <c r="J31" s="306" t="s">
        <v>5</v>
      </c>
      <c r="K31" s="306" t="s">
        <v>5</v>
      </c>
      <c r="L31" s="286" t="s">
        <v>5</v>
      </c>
    </row>
    <row r="32" ht="15.4" customHeight="1" spans="1:12">
      <c r="A32" s="305" t="s">
        <v>418</v>
      </c>
      <c r="B32" s="306" t="s">
        <v>482</v>
      </c>
      <c r="C32" s="286" t="s">
        <v>5</v>
      </c>
      <c r="D32" s="306" t="s">
        <v>420</v>
      </c>
      <c r="E32" s="306" t="s">
        <v>421</v>
      </c>
      <c r="F32" s="286" t="s">
        <v>5</v>
      </c>
      <c r="G32" s="306" t="s">
        <v>345</v>
      </c>
      <c r="H32" s="306" t="s">
        <v>346</v>
      </c>
      <c r="I32" s="286" t="s">
        <v>5</v>
      </c>
      <c r="J32" s="306" t="s">
        <v>5</v>
      </c>
      <c r="K32" s="306" t="s">
        <v>5</v>
      </c>
      <c r="L32" s="286" t="s">
        <v>5</v>
      </c>
    </row>
    <row r="33" ht="15.4" customHeight="1" spans="1:12">
      <c r="A33" s="305" t="s">
        <v>5</v>
      </c>
      <c r="B33" s="306" t="s">
        <v>5</v>
      </c>
      <c r="C33" s="286" t="s">
        <v>5</v>
      </c>
      <c r="D33" s="306" t="s">
        <v>424</v>
      </c>
      <c r="E33" s="306" t="s">
        <v>425</v>
      </c>
      <c r="F33" s="286" t="s">
        <v>483</v>
      </c>
      <c r="G33" s="306" t="s">
        <v>351</v>
      </c>
      <c r="H33" s="306" t="s">
        <v>352</v>
      </c>
      <c r="I33" s="286" t="s">
        <v>5</v>
      </c>
      <c r="J33" s="306" t="s">
        <v>5</v>
      </c>
      <c r="K33" s="306" t="s">
        <v>5</v>
      </c>
      <c r="L33" s="286" t="s">
        <v>5</v>
      </c>
    </row>
    <row r="34" ht="15.4" customHeight="1" spans="1:12">
      <c r="A34" s="305" t="s">
        <v>5</v>
      </c>
      <c r="B34" s="306" t="s">
        <v>5</v>
      </c>
      <c r="C34" s="286" t="s">
        <v>5</v>
      </c>
      <c r="D34" s="306" t="s">
        <v>428</v>
      </c>
      <c r="E34" s="306" t="s">
        <v>429</v>
      </c>
      <c r="F34" s="286" t="s">
        <v>5</v>
      </c>
      <c r="G34" s="306" t="s">
        <v>357</v>
      </c>
      <c r="H34" s="306" t="s">
        <v>358</v>
      </c>
      <c r="I34" s="286" t="s">
        <v>5</v>
      </c>
      <c r="J34" s="306" t="s">
        <v>5</v>
      </c>
      <c r="K34" s="306" t="s">
        <v>5</v>
      </c>
      <c r="L34" s="286" t="s">
        <v>5</v>
      </c>
    </row>
    <row r="35" ht="15.4" customHeight="1" spans="1:12">
      <c r="A35" s="305" t="s">
        <v>5</v>
      </c>
      <c r="B35" s="306" t="s">
        <v>5</v>
      </c>
      <c r="C35" s="286" t="s">
        <v>5</v>
      </c>
      <c r="D35" s="306" t="s">
        <v>432</v>
      </c>
      <c r="E35" s="306" t="s">
        <v>433</v>
      </c>
      <c r="F35" s="286" t="s">
        <v>5</v>
      </c>
      <c r="G35" s="306" t="s">
        <v>363</v>
      </c>
      <c r="H35" s="306" t="s">
        <v>364</v>
      </c>
      <c r="I35" s="286" t="s">
        <v>5</v>
      </c>
      <c r="J35" s="306" t="s">
        <v>5</v>
      </c>
      <c r="K35" s="306" t="s">
        <v>5</v>
      </c>
      <c r="L35" s="286" t="s">
        <v>5</v>
      </c>
    </row>
    <row r="36" ht="15.4" customHeight="1" spans="1:12">
      <c r="A36" s="305" t="s">
        <v>5</v>
      </c>
      <c r="B36" s="306" t="s">
        <v>5</v>
      </c>
      <c r="C36" s="286" t="s">
        <v>5</v>
      </c>
      <c r="D36" s="306" t="s">
        <v>434</v>
      </c>
      <c r="E36" s="306" t="s">
        <v>435</v>
      </c>
      <c r="F36" s="286" t="s">
        <v>5</v>
      </c>
      <c r="G36" s="306" t="s">
        <v>5</v>
      </c>
      <c r="H36" s="306" t="s">
        <v>5</v>
      </c>
      <c r="I36" s="286" t="s">
        <v>5</v>
      </c>
      <c r="J36" s="306" t="s">
        <v>5</v>
      </c>
      <c r="K36" s="306" t="s">
        <v>5</v>
      </c>
      <c r="L36" s="286" t="s">
        <v>5</v>
      </c>
    </row>
    <row r="37" ht="15.4" customHeight="1" spans="1:12">
      <c r="A37" s="305" t="s">
        <v>5</v>
      </c>
      <c r="B37" s="306" t="s">
        <v>5</v>
      </c>
      <c r="C37" s="286" t="s">
        <v>5</v>
      </c>
      <c r="D37" s="306" t="s">
        <v>436</v>
      </c>
      <c r="E37" s="306" t="s">
        <v>437</v>
      </c>
      <c r="F37" s="286" t="s">
        <v>5</v>
      </c>
      <c r="G37" s="306" t="s">
        <v>5</v>
      </c>
      <c r="H37" s="306" t="s">
        <v>5</v>
      </c>
      <c r="I37" s="286" t="s">
        <v>5</v>
      </c>
      <c r="J37" s="306" t="s">
        <v>5</v>
      </c>
      <c r="K37" s="306" t="s">
        <v>5</v>
      </c>
      <c r="L37" s="286" t="s">
        <v>5</v>
      </c>
    </row>
    <row r="38" ht="15.4" customHeight="1" spans="1:12">
      <c r="A38" s="305" t="s">
        <v>5</v>
      </c>
      <c r="B38" s="306" t="s">
        <v>5</v>
      </c>
      <c r="C38" s="286" t="s">
        <v>5</v>
      </c>
      <c r="D38" s="306" t="s">
        <v>438</v>
      </c>
      <c r="E38" s="306" t="s">
        <v>439</v>
      </c>
      <c r="F38" s="286" t="s">
        <v>5</v>
      </c>
      <c r="G38" s="306" t="s">
        <v>5</v>
      </c>
      <c r="H38" s="306" t="s">
        <v>5</v>
      </c>
      <c r="I38" s="286" t="s">
        <v>5</v>
      </c>
      <c r="J38" s="306" t="s">
        <v>5</v>
      </c>
      <c r="K38" s="306" t="s">
        <v>5</v>
      </c>
      <c r="L38" s="286" t="s">
        <v>5</v>
      </c>
    </row>
    <row r="39" ht="15.4" customHeight="1" spans="1:12">
      <c r="A39" s="282" t="s">
        <v>440</v>
      </c>
      <c r="B39" s="283" t="s">
        <v>5</v>
      </c>
      <c r="C39" s="286" t="s">
        <v>473</v>
      </c>
      <c r="D39" s="283" t="s">
        <v>441</v>
      </c>
      <c r="E39" s="283" t="s">
        <v>5</v>
      </c>
      <c r="F39" s="283" t="s">
        <v>5</v>
      </c>
      <c r="G39" s="283" t="s">
        <v>5</v>
      </c>
      <c r="H39" s="283" t="s">
        <v>5</v>
      </c>
      <c r="I39" s="283" t="s">
        <v>5</v>
      </c>
      <c r="J39" s="283" t="s">
        <v>5</v>
      </c>
      <c r="K39" s="283" t="s">
        <v>5</v>
      </c>
      <c r="L39" s="286" t="s">
        <v>484</v>
      </c>
    </row>
    <row r="40" ht="15.4" customHeight="1" spans="1:12">
      <c r="A40" s="307" t="s">
        <v>485</v>
      </c>
      <c r="B40" s="308" t="s">
        <v>5</v>
      </c>
      <c r="C40" s="308" t="s">
        <v>5</v>
      </c>
      <c r="D40" s="308" t="s">
        <v>5</v>
      </c>
      <c r="E40" s="308" t="s">
        <v>5</v>
      </c>
      <c r="F40" s="308" t="s">
        <v>5</v>
      </c>
      <c r="G40" s="308" t="s">
        <v>5</v>
      </c>
      <c r="H40" s="308" t="s">
        <v>5</v>
      </c>
      <c r="I40" s="308" t="s">
        <v>5</v>
      </c>
      <c r="J40" s="308" t="s">
        <v>5</v>
      </c>
      <c r="K40" s="308" t="s">
        <v>5</v>
      </c>
      <c r="L40" s="308"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B2" sqref="B2"/>
    </sheetView>
  </sheetViews>
  <sheetFormatPr defaultColWidth="9.13888888888889" defaultRowHeight="13.2"/>
  <cols>
    <col min="1" max="3" width="3.13888888888889" customWidth="1"/>
    <col min="4" max="4" width="37.4259259259259" customWidth="1"/>
    <col min="5" max="8" width="16" customWidth="1"/>
    <col min="9" max="10" width="17.1388888888889" customWidth="1"/>
    <col min="11" max="11" width="16" customWidth="1"/>
    <col min="12" max="13" width="17.1388888888889" customWidth="1"/>
    <col min="14" max="17" width="16" customWidth="1"/>
    <col min="18" max="19" width="17.1388888888889" customWidth="1"/>
    <col min="20" max="20" width="16" customWidth="1"/>
    <col min="21" max="21" width="9.75925925925926"/>
  </cols>
  <sheetData>
    <row r="1" ht="28.2" spans="1:11">
      <c r="A1" s="277" t="s">
        <v>486</v>
      </c>
      <c r="K1" s="277" t="s">
        <v>486</v>
      </c>
    </row>
    <row r="2" ht="15.6" spans="20:20">
      <c r="T2" s="303" t="s">
        <v>487</v>
      </c>
    </row>
    <row r="3" ht="15.6" spans="1:20">
      <c r="A3" s="293" t="s">
        <v>2</v>
      </c>
      <c r="T3" s="303" t="s">
        <v>3</v>
      </c>
    </row>
    <row r="4" ht="20" customHeight="1" spans="1:20">
      <c r="A4" s="294" t="s">
        <v>7</v>
      </c>
      <c r="B4" s="295" t="s">
        <v>5</v>
      </c>
      <c r="C4" s="295" t="s">
        <v>5</v>
      </c>
      <c r="D4" s="295" t="s">
        <v>5</v>
      </c>
      <c r="E4" s="295" t="s">
        <v>251</v>
      </c>
      <c r="F4" s="295" t="s">
        <v>5</v>
      </c>
      <c r="G4" s="295" t="s">
        <v>5</v>
      </c>
      <c r="H4" s="295" t="s">
        <v>252</v>
      </c>
      <c r="I4" s="295" t="s">
        <v>5</v>
      </c>
      <c r="J4" s="295" t="s">
        <v>5</v>
      </c>
      <c r="K4" s="295" t="s">
        <v>253</v>
      </c>
      <c r="L4" s="295" t="s">
        <v>5</v>
      </c>
      <c r="M4" s="295" t="s">
        <v>5</v>
      </c>
      <c r="N4" s="295" t="s">
        <v>5</v>
      </c>
      <c r="O4" s="295" t="s">
        <v>5</v>
      </c>
      <c r="P4" s="295" t="s">
        <v>108</v>
      </c>
      <c r="Q4" s="295" t="s">
        <v>5</v>
      </c>
      <c r="R4" s="295" t="s">
        <v>5</v>
      </c>
      <c r="S4" s="295" t="s">
        <v>5</v>
      </c>
      <c r="T4" s="295" t="s">
        <v>5</v>
      </c>
    </row>
    <row r="5" ht="20" customHeight="1" spans="1:20">
      <c r="A5" s="296" t="s">
        <v>122</v>
      </c>
      <c r="B5" s="297" t="s">
        <v>5</v>
      </c>
      <c r="C5" s="297" t="s">
        <v>5</v>
      </c>
      <c r="D5" s="297" t="s">
        <v>123</v>
      </c>
      <c r="E5" s="297" t="s">
        <v>129</v>
      </c>
      <c r="F5" s="297" t="s">
        <v>254</v>
      </c>
      <c r="G5" s="297" t="s">
        <v>255</v>
      </c>
      <c r="H5" s="297" t="s">
        <v>129</v>
      </c>
      <c r="I5" s="297" t="s">
        <v>222</v>
      </c>
      <c r="J5" s="297" t="s">
        <v>223</v>
      </c>
      <c r="K5" s="297" t="s">
        <v>129</v>
      </c>
      <c r="L5" s="297" t="s">
        <v>222</v>
      </c>
      <c r="M5" s="297" t="s">
        <v>5</v>
      </c>
      <c r="N5" s="297" t="s">
        <v>222</v>
      </c>
      <c r="O5" s="297" t="s">
        <v>223</v>
      </c>
      <c r="P5" s="297" t="s">
        <v>129</v>
      </c>
      <c r="Q5" s="297" t="s">
        <v>254</v>
      </c>
      <c r="R5" s="297" t="s">
        <v>255</v>
      </c>
      <c r="S5" s="297" t="s">
        <v>255</v>
      </c>
      <c r="T5" s="297" t="s">
        <v>5</v>
      </c>
    </row>
    <row r="6" ht="20" customHeight="1" spans="1:20">
      <c r="A6" s="296" t="s">
        <v>5</v>
      </c>
      <c r="B6" s="297" t="s">
        <v>5</v>
      </c>
      <c r="C6" s="297" t="s">
        <v>5</v>
      </c>
      <c r="D6" s="297" t="s">
        <v>5</v>
      </c>
      <c r="E6" s="297" t="s">
        <v>5</v>
      </c>
      <c r="F6" s="297" t="s">
        <v>5</v>
      </c>
      <c r="G6" s="297" t="s">
        <v>124</v>
      </c>
      <c r="H6" s="297" t="s">
        <v>5</v>
      </c>
      <c r="I6" s="297" t="s">
        <v>5</v>
      </c>
      <c r="J6" s="297" t="s">
        <v>124</v>
      </c>
      <c r="K6" s="297" t="s">
        <v>5</v>
      </c>
      <c r="L6" s="297" t="s">
        <v>124</v>
      </c>
      <c r="M6" s="297" t="s">
        <v>257</v>
      </c>
      <c r="N6" s="297" t="s">
        <v>256</v>
      </c>
      <c r="O6" s="297" t="s">
        <v>124</v>
      </c>
      <c r="P6" s="297" t="s">
        <v>5</v>
      </c>
      <c r="Q6" s="297" t="s">
        <v>5</v>
      </c>
      <c r="R6" s="297" t="s">
        <v>124</v>
      </c>
      <c r="S6" s="297" t="s">
        <v>258</v>
      </c>
      <c r="T6" s="297" t="s">
        <v>259</v>
      </c>
    </row>
    <row r="7" ht="20" customHeight="1" spans="1:20">
      <c r="A7" s="296" t="s">
        <v>5</v>
      </c>
      <c r="B7" s="297" t="s">
        <v>5</v>
      </c>
      <c r="C7" s="297" t="s">
        <v>5</v>
      </c>
      <c r="D7" s="297" t="s">
        <v>5</v>
      </c>
      <c r="E7" s="297" t="s">
        <v>5</v>
      </c>
      <c r="F7" s="297" t="s">
        <v>5</v>
      </c>
      <c r="G7" s="297" t="s">
        <v>5</v>
      </c>
      <c r="H7" s="297" t="s">
        <v>5</v>
      </c>
      <c r="I7" s="297" t="s">
        <v>5</v>
      </c>
      <c r="J7" s="297" t="s">
        <v>5</v>
      </c>
      <c r="K7" s="297" t="s">
        <v>5</v>
      </c>
      <c r="L7" s="297" t="s">
        <v>5</v>
      </c>
      <c r="M7" s="297" t="s">
        <v>5</v>
      </c>
      <c r="N7" s="297" t="s">
        <v>5</v>
      </c>
      <c r="O7" s="297" t="s">
        <v>5</v>
      </c>
      <c r="P7" s="297" t="s">
        <v>5</v>
      </c>
      <c r="Q7" s="297" t="s">
        <v>5</v>
      </c>
      <c r="R7" s="297" t="s">
        <v>5</v>
      </c>
      <c r="S7" s="297" t="s">
        <v>5</v>
      </c>
      <c r="T7" s="297" t="s">
        <v>5</v>
      </c>
    </row>
    <row r="8" ht="20" customHeight="1" spans="1:20">
      <c r="A8" s="296" t="s">
        <v>126</v>
      </c>
      <c r="B8" s="297" t="s">
        <v>127</v>
      </c>
      <c r="C8" s="297" t="s">
        <v>128</v>
      </c>
      <c r="D8" s="297" t="s">
        <v>11</v>
      </c>
      <c r="E8" s="285" t="s">
        <v>12</v>
      </c>
      <c r="F8" s="285" t="s">
        <v>13</v>
      </c>
      <c r="G8" s="285" t="s">
        <v>21</v>
      </c>
      <c r="H8" s="285" t="s">
        <v>25</v>
      </c>
      <c r="I8" s="285" t="s">
        <v>29</v>
      </c>
      <c r="J8" s="285" t="s">
        <v>33</v>
      </c>
      <c r="K8" s="285" t="s">
        <v>37</v>
      </c>
      <c r="L8" s="285" t="s">
        <v>41</v>
      </c>
      <c r="M8" s="285" t="s">
        <v>44</v>
      </c>
      <c r="N8" s="285" t="s">
        <v>47</v>
      </c>
      <c r="O8" s="285" t="s">
        <v>50</v>
      </c>
      <c r="P8" s="285" t="s">
        <v>53</v>
      </c>
      <c r="Q8" s="285" t="s">
        <v>56</v>
      </c>
      <c r="R8" s="285" t="s">
        <v>59</v>
      </c>
      <c r="S8" s="285" t="s">
        <v>62</v>
      </c>
      <c r="T8" s="285" t="s">
        <v>65</v>
      </c>
    </row>
    <row r="9" ht="20" customHeight="1" spans="1:20">
      <c r="A9" s="296" t="s">
        <v>5</v>
      </c>
      <c r="B9" s="297" t="s">
        <v>5</v>
      </c>
      <c r="C9" s="297" t="s">
        <v>5</v>
      </c>
      <c r="D9" s="297" t="s">
        <v>129</v>
      </c>
      <c r="E9" s="298" t="s">
        <v>5</v>
      </c>
      <c r="F9" s="298" t="s">
        <v>5</v>
      </c>
      <c r="G9" s="298" t="s">
        <v>5</v>
      </c>
      <c r="H9" s="304">
        <v>1090000</v>
      </c>
      <c r="I9" s="298" t="s">
        <v>5</v>
      </c>
      <c r="J9" s="304">
        <v>1090000</v>
      </c>
      <c r="K9" s="304">
        <v>1090000</v>
      </c>
      <c r="L9" s="298" t="s">
        <v>5</v>
      </c>
      <c r="M9" s="298" t="s">
        <v>5</v>
      </c>
      <c r="N9" s="298" t="s">
        <v>5</v>
      </c>
      <c r="O9" s="304">
        <v>1090000</v>
      </c>
      <c r="P9" s="298" t="s">
        <v>5</v>
      </c>
      <c r="Q9" s="298" t="s">
        <v>5</v>
      </c>
      <c r="R9" s="298" t="s">
        <v>5</v>
      </c>
      <c r="S9" s="298" t="s">
        <v>5</v>
      </c>
      <c r="T9" s="298" t="s">
        <v>5</v>
      </c>
    </row>
    <row r="10" ht="20" customHeight="1" spans="1:20">
      <c r="A10" s="299" t="s">
        <v>211</v>
      </c>
      <c r="B10" s="300" t="s">
        <v>5</v>
      </c>
      <c r="C10" s="300" t="s">
        <v>5</v>
      </c>
      <c r="D10" s="300" t="s">
        <v>212</v>
      </c>
      <c r="E10" s="298" t="s">
        <v>5</v>
      </c>
      <c r="F10" s="298" t="s">
        <v>5</v>
      </c>
      <c r="G10" s="298" t="s">
        <v>5</v>
      </c>
      <c r="H10" s="304">
        <v>1090000</v>
      </c>
      <c r="I10" s="298" t="s">
        <v>5</v>
      </c>
      <c r="J10" s="304">
        <v>1090000</v>
      </c>
      <c r="K10" s="304">
        <v>1090000</v>
      </c>
      <c r="L10" s="298" t="s">
        <v>5</v>
      </c>
      <c r="M10" s="298" t="s">
        <v>5</v>
      </c>
      <c r="N10" s="298" t="s">
        <v>5</v>
      </c>
      <c r="O10" s="304">
        <v>1090000</v>
      </c>
      <c r="P10" s="298" t="s">
        <v>5</v>
      </c>
      <c r="Q10" s="298" t="s">
        <v>5</v>
      </c>
      <c r="R10" s="298" t="s">
        <v>5</v>
      </c>
      <c r="S10" s="298" t="s">
        <v>5</v>
      </c>
      <c r="T10" s="298" t="s">
        <v>5</v>
      </c>
    </row>
    <row r="11" ht="20" customHeight="1" spans="1:20">
      <c r="A11" s="299" t="s">
        <v>213</v>
      </c>
      <c r="B11" s="300" t="s">
        <v>5</v>
      </c>
      <c r="C11" s="300" t="s">
        <v>5</v>
      </c>
      <c r="D11" s="300" t="s">
        <v>214</v>
      </c>
      <c r="E11" s="298" t="s">
        <v>5</v>
      </c>
      <c r="F11" s="298" t="s">
        <v>5</v>
      </c>
      <c r="G11" s="298" t="s">
        <v>5</v>
      </c>
      <c r="H11" s="304">
        <v>1090000</v>
      </c>
      <c r="I11" s="298" t="s">
        <v>5</v>
      </c>
      <c r="J11" s="304">
        <v>1090000</v>
      </c>
      <c r="K11" s="304">
        <v>1090000</v>
      </c>
      <c r="L11" s="298" t="s">
        <v>5</v>
      </c>
      <c r="M11" s="298" t="s">
        <v>5</v>
      </c>
      <c r="N11" s="298" t="s">
        <v>5</v>
      </c>
      <c r="O11" s="304">
        <v>1090000</v>
      </c>
      <c r="P11" s="298" t="s">
        <v>5</v>
      </c>
      <c r="Q11" s="298" t="s">
        <v>5</v>
      </c>
      <c r="R11" s="298" t="s">
        <v>5</v>
      </c>
      <c r="S11" s="298" t="s">
        <v>5</v>
      </c>
      <c r="T11" s="298" t="s">
        <v>5</v>
      </c>
    </row>
    <row r="12" ht="20" customHeight="1" spans="1:20">
      <c r="A12" s="299" t="s">
        <v>215</v>
      </c>
      <c r="B12" s="300" t="s">
        <v>5</v>
      </c>
      <c r="C12" s="300" t="s">
        <v>5</v>
      </c>
      <c r="D12" s="300" t="s">
        <v>216</v>
      </c>
      <c r="E12" s="298" t="s">
        <v>5</v>
      </c>
      <c r="F12" s="298" t="s">
        <v>5</v>
      </c>
      <c r="G12" s="298" t="s">
        <v>5</v>
      </c>
      <c r="H12" s="304">
        <v>890000</v>
      </c>
      <c r="I12" s="298" t="s">
        <v>5</v>
      </c>
      <c r="J12" s="304">
        <v>890000</v>
      </c>
      <c r="K12" s="304">
        <v>890000</v>
      </c>
      <c r="L12" s="298" t="s">
        <v>5</v>
      </c>
      <c r="M12" s="298" t="s">
        <v>5</v>
      </c>
      <c r="N12" s="298" t="s">
        <v>5</v>
      </c>
      <c r="O12" s="304">
        <v>890000</v>
      </c>
      <c r="P12" s="298" t="s">
        <v>5</v>
      </c>
      <c r="Q12" s="298" t="s">
        <v>5</v>
      </c>
      <c r="R12" s="298" t="s">
        <v>5</v>
      </c>
      <c r="S12" s="298" t="s">
        <v>5</v>
      </c>
      <c r="T12" s="298" t="s">
        <v>5</v>
      </c>
    </row>
    <row r="13" ht="20" customHeight="1" spans="1:20">
      <c r="A13" s="299" t="s">
        <v>217</v>
      </c>
      <c r="B13" s="300" t="s">
        <v>5</v>
      </c>
      <c r="C13" s="300" t="s">
        <v>5</v>
      </c>
      <c r="D13" s="300" t="s">
        <v>218</v>
      </c>
      <c r="E13" s="298" t="s">
        <v>5</v>
      </c>
      <c r="F13" s="298" t="s">
        <v>5</v>
      </c>
      <c r="G13" s="298" t="s">
        <v>5</v>
      </c>
      <c r="H13" s="304">
        <v>200000</v>
      </c>
      <c r="I13" s="298" t="s">
        <v>5</v>
      </c>
      <c r="J13" s="304">
        <v>200000</v>
      </c>
      <c r="K13" s="304">
        <v>200000</v>
      </c>
      <c r="L13" s="298" t="s">
        <v>5</v>
      </c>
      <c r="M13" s="298" t="s">
        <v>5</v>
      </c>
      <c r="N13" s="298" t="s">
        <v>5</v>
      </c>
      <c r="O13" s="304">
        <v>200000</v>
      </c>
      <c r="P13" s="298" t="s">
        <v>5</v>
      </c>
      <c r="Q13" s="298" t="s">
        <v>5</v>
      </c>
      <c r="R13" s="298" t="s">
        <v>5</v>
      </c>
      <c r="S13" s="298" t="s">
        <v>5</v>
      </c>
      <c r="T13" s="298" t="s">
        <v>5</v>
      </c>
    </row>
    <row r="14" ht="20" customHeight="1" spans="1:20">
      <c r="A14" s="299" t="s">
        <v>5</v>
      </c>
      <c r="B14" s="300" t="s">
        <v>5</v>
      </c>
      <c r="C14" s="300" t="s">
        <v>5</v>
      </c>
      <c r="D14" s="300" t="s">
        <v>5</v>
      </c>
      <c r="E14" s="298" t="s">
        <v>5</v>
      </c>
      <c r="F14" s="298" t="s">
        <v>5</v>
      </c>
      <c r="G14" s="298" t="s">
        <v>5</v>
      </c>
      <c r="H14" s="298" t="s">
        <v>5</v>
      </c>
      <c r="I14" s="298" t="s">
        <v>5</v>
      </c>
      <c r="J14" s="298" t="s">
        <v>5</v>
      </c>
      <c r="K14" s="298" t="s">
        <v>5</v>
      </c>
      <c r="L14" s="298" t="s">
        <v>5</v>
      </c>
      <c r="M14" s="298" t="s">
        <v>5</v>
      </c>
      <c r="N14" s="298" t="s">
        <v>5</v>
      </c>
      <c r="O14" s="298" t="s">
        <v>5</v>
      </c>
      <c r="P14" s="298" t="s">
        <v>5</v>
      </c>
      <c r="Q14" s="298" t="s">
        <v>5</v>
      </c>
      <c r="R14" s="298" t="s">
        <v>5</v>
      </c>
      <c r="S14" s="298" t="s">
        <v>5</v>
      </c>
      <c r="T14" s="298" t="s">
        <v>5</v>
      </c>
    </row>
    <row r="15" ht="20" customHeight="1" spans="1:20">
      <c r="A15" s="299" t="s">
        <v>5</v>
      </c>
      <c r="B15" s="300" t="s">
        <v>5</v>
      </c>
      <c r="C15" s="300" t="s">
        <v>5</v>
      </c>
      <c r="D15" s="300" t="s">
        <v>5</v>
      </c>
      <c r="E15" s="298" t="s">
        <v>5</v>
      </c>
      <c r="F15" s="298" t="s">
        <v>5</v>
      </c>
      <c r="G15" s="298" t="s">
        <v>5</v>
      </c>
      <c r="H15" s="298" t="s">
        <v>5</v>
      </c>
      <c r="I15" s="298" t="s">
        <v>5</v>
      </c>
      <c r="J15" s="298" t="s">
        <v>5</v>
      </c>
      <c r="K15" s="298" t="s">
        <v>5</v>
      </c>
      <c r="L15" s="298" t="s">
        <v>5</v>
      </c>
      <c r="M15" s="298" t="s">
        <v>5</v>
      </c>
      <c r="N15" s="298" t="s">
        <v>5</v>
      </c>
      <c r="O15" s="298" t="s">
        <v>5</v>
      </c>
      <c r="P15" s="298" t="s">
        <v>5</v>
      </c>
      <c r="Q15" s="298" t="s">
        <v>5</v>
      </c>
      <c r="R15" s="298" t="s">
        <v>5</v>
      </c>
      <c r="S15" s="298" t="s">
        <v>5</v>
      </c>
      <c r="T15" s="298" t="s">
        <v>5</v>
      </c>
    </row>
    <row r="16" ht="20" customHeight="1" spans="1:20">
      <c r="A16" s="299" t="s">
        <v>5</v>
      </c>
      <c r="B16" s="300" t="s">
        <v>5</v>
      </c>
      <c r="C16" s="300" t="s">
        <v>5</v>
      </c>
      <c r="D16" s="300" t="s">
        <v>5</v>
      </c>
      <c r="E16" s="298" t="s">
        <v>5</v>
      </c>
      <c r="F16" s="298" t="s">
        <v>5</v>
      </c>
      <c r="G16" s="298" t="s">
        <v>5</v>
      </c>
      <c r="H16" s="298" t="s">
        <v>5</v>
      </c>
      <c r="I16" s="298" t="s">
        <v>5</v>
      </c>
      <c r="J16" s="298" t="s">
        <v>5</v>
      </c>
      <c r="K16" s="298" t="s">
        <v>5</v>
      </c>
      <c r="L16" s="298" t="s">
        <v>5</v>
      </c>
      <c r="M16" s="298" t="s">
        <v>5</v>
      </c>
      <c r="N16" s="298" t="s">
        <v>5</v>
      </c>
      <c r="O16" s="298" t="s">
        <v>5</v>
      </c>
      <c r="P16" s="298" t="s">
        <v>5</v>
      </c>
      <c r="Q16" s="298" t="s">
        <v>5</v>
      </c>
      <c r="R16" s="298" t="s">
        <v>5</v>
      </c>
      <c r="S16" s="298" t="s">
        <v>5</v>
      </c>
      <c r="T16" s="298" t="s">
        <v>5</v>
      </c>
    </row>
    <row r="17" ht="20" customHeight="1" spans="1:20">
      <c r="A17" s="299" t="s">
        <v>5</v>
      </c>
      <c r="B17" s="300" t="s">
        <v>5</v>
      </c>
      <c r="C17" s="300" t="s">
        <v>5</v>
      </c>
      <c r="D17" s="300" t="s">
        <v>5</v>
      </c>
      <c r="E17" s="298" t="s">
        <v>5</v>
      </c>
      <c r="F17" s="298" t="s">
        <v>5</v>
      </c>
      <c r="G17" s="298" t="s">
        <v>5</v>
      </c>
      <c r="H17" s="298" t="s">
        <v>5</v>
      </c>
      <c r="I17" s="298" t="s">
        <v>5</v>
      </c>
      <c r="J17" s="298" t="s">
        <v>5</v>
      </c>
      <c r="K17" s="298" t="s">
        <v>5</v>
      </c>
      <c r="L17" s="298" t="s">
        <v>5</v>
      </c>
      <c r="M17" s="298" t="s">
        <v>5</v>
      </c>
      <c r="N17" s="298" t="s">
        <v>5</v>
      </c>
      <c r="O17" s="298" t="s">
        <v>5</v>
      </c>
      <c r="P17" s="298" t="s">
        <v>5</v>
      </c>
      <c r="Q17" s="298" t="s">
        <v>5</v>
      </c>
      <c r="R17" s="298" t="s">
        <v>5</v>
      </c>
      <c r="S17" s="298" t="s">
        <v>5</v>
      </c>
      <c r="T17" s="298" t="s">
        <v>5</v>
      </c>
    </row>
    <row r="18" ht="20" customHeight="1" spans="1:20">
      <c r="A18" s="299" t="s">
        <v>488</v>
      </c>
      <c r="B18" s="300" t="s">
        <v>5</v>
      </c>
      <c r="C18" s="300" t="s">
        <v>5</v>
      </c>
      <c r="D18" s="300" t="s">
        <v>5</v>
      </c>
      <c r="E18" s="300" t="s">
        <v>5</v>
      </c>
      <c r="F18" s="300" t="s">
        <v>5</v>
      </c>
      <c r="G18" s="300" t="s">
        <v>5</v>
      </c>
      <c r="H18" s="300" t="s">
        <v>5</v>
      </c>
      <c r="I18" s="300" t="s">
        <v>5</v>
      </c>
      <c r="J18" s="300" t="s">
        <v>5</v>
      </c>
      <c r="K18" s="300" t="s">
        <v>5</v>
      </c>
      <c r="L18" s="300" t="s">
        <v>5</v>
      </c>
      <c r="M18" s="300" t="s">
        <v>5</v>
      </c>
      <c r="N18" s="300" t="s">
        <v>5</v>
      </c>
      <c r="O18" s="300" t="s">
        <v>5</v>
      </c>
      <c r="P18" s="300" t="s">
        <v>5</v>
      </c>
      <c r="Q18" s="300" t="s">
        <v>5</v>
      </c>
      <c r="R18" s="300" t="s">
        <v>5</v>
      </c>
      <c r="S18" s="300" t="s">
        <v>5</v>
      </c>
      <c r="T18" s="300" t="s">
        <v>5</v>
      </c>
    </row>
  </sheetData>
  <mergeCells count="131">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18:T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B2" sqref="B2"/>
    </sheetView>
  </sheetViews>
  <sheetFormatPr defaultColWidth="9.13888888888889" defaultRowHeight="13.2"/>
  <cols>
    <col min="1" max="3" width="3.13888888888889" customWidth="1"/>
    <col min="4" max="4" width="37.4259259259259" customWidth="1"/>
    <col min="5" max="6" width="17.1388888888889" customWidth="1"/>
    <col min="7" max="11" width="16" customWidth="1"/>
    <col min="12" max="12" width="17.1388888888889" customWidth="1"/>
    <col min="13" max="13" width="9.75925925925926"/>
  </cols>
  <sheetData>
    <row r="1" ht="28.2" spans="1:7">
      <c r="A1" s="277" t="s">
        <v>489</v>
      </c>
      <c r="G1" s="277" t="s">
        <v>489</v>
      </c>
    </row>
    <row r="2" ht="15.6" spans="12:12">
      <c r="L2" s="303" t="s">
        <v>490</v>
      </c>
    </row>
    <row r="3" ht="15.6" spans="1:12">
      <c r="A3" s="293" t="s">
        <v>2</v>
      </c>
      <c r="L3" s="303" t="s">
        <v>3</v>
      </c>
    </row>
    <row r="4" ht="20" customHeight="1" spans="1:12">
      <c r="A4" s="294" t="s">
        <v>7</v>
      </c>
      <c r="B4" s="295" t="s">
        <v>5</v>
      </c>
      <c r="C4" s="295" t="s">
        <v>5</v>
      </c>
      <c r="D4" s="295" t="s">
        <v>5</v>
      </c>
      <c r="E4" s="295" t="s">
        <v>251</v>
      </c>
      <c r="F4" s="295" t="s">
        <v>5</v>
      </c>
      <c r="G4" s="295" t="s">
        <v>5</v>
      </c>
      <c r="H4" s="295" t="s">
        <v>252</v>
      </c>
      <c r="I4" s="295" t="s">
        <v>253</v>
      </c>
      <c r="J4" s="295" t="s">
        <v>108</v>
      </c>
      <c r="K4" s="295" t="s">
        <v>5</v>
      </c>
      <c r="L4" s="295" t="s">
        <v>5</v>
      </c>
    </row>
    <row r="5" ht="20" customHeight="1" spans="1:12">
      <c r="A5" s="296" t="s">
        <v>122</v>
      </c>
      <c r="B5" s="297" t="s">
        <v>5</v>
      </c>
      <c r="C5" s="297" t="s">
        <v>5</v>
      </c>
      <c r="D5" s="297" t="s">
        <v>123</v>
      </c>
      <c r="E5" s="297" t="s">
        <v>129</v>
      </c>
      <c r="F5" s="297" t="s">
        <v>491</v>
      </c>
      <c r="G5" s="297" t="s">
        <v>492</v>
      </c>
      <c r="H5" s="297" t="s">
        <v>5</v>
      </c>
      <c r="I5" s="297" t="s">
        <v>5</v>
      </c>
      <c r="J5" s="297" t="s">
        <v>129</v>
      </c>
      <c r="K5" s="297" t="s">
        <v>491</v>
      </c>
      <c r="L5" s="283" t="s">
        <v>492</v>
      </c>
    </row>
    <row r="6" ht="20" customHeight="1" spans="1:12">
      <c r="A6" s="296" t="s">
        <v>5</v>
      </c>
      <c r="B6" s="297" t="s">
        <v>5</v>
      </c>
      <c r="C6" s="297" t="s">
        <v>5</v>
      </c>
      <c r="D6" s="297" t="s">
        <v>5</v>
      </c>
      <c r="E6" s="297" t="s">
        <v>5</v>
      </c>
      <c r="F6" s="297" t="s">
        <v>5</v>
      </c>
      <c r="G6" s="297" t="s">
        <v>5</v>
      </c>
      <c r="H6" s="297" t="s">
        <v>5</v>
      </c>
      <c r="I6" s="297" t="s">
        <v>5</v>
      </c>
      <c r="J6" s="297" t="s">
        <v>5</v>
      </c>
      <c r="K6" s="297" t="s">
        <v>5</v>
      </c>
      <c r="L6" s="283" t="s">
        <v>258</v>
      </c>
    </row>
    <row r="7" ht="20" customHeight="1" spans="1:12">
      <c r="A7" s="296" t="s">
        <v>5</v>
      </c>
      <c r="B7" s="297" t="s">
        <v>5</v>
      </c>
      <c r="C7" s="297" t="s">
        <v>5</v>
      </c>
      <c r="D7" s="297" t="s">
        <v>5</v>
      </c>
      <c r="E7" s="297" t="s">
        <v>5</v>
      </c>
      <c r="F7" s="297" t="s">
        <v>5</v>
      </c>
      <c r="G7" s="297" t="s">
        <v>5</v>
      </c>
      <c r="H7" s="297" t="s">
        <v>5</v>
      </c>
      <c r="I7" s="297" t="s">
        <v>5</v>
      </c>
      <c r="J7" s="297" t="s">
        <v>5</v>
      </c>
      <c r="K7" s="297" t="s">
        <v>5</v>
      </c>
      <c r="L7" s="283" t="s">
        <v>5</v>
      </c>
    </row>
    <row r="8" ht="20" customHeight="1" spans="1:12">
      <c r="A8" s="296" t="s">
        <v>126</v>
      </c>
      <c r="B8" s="297" t="s">
        <v>127</v>
      </c>
      <c r="C8" s="297" t="s">
        <v>128</v>
      </c>
      <c r="D8" s="297" t="s">
        <v>11</v>
      </c>
      <c r="E8" s="285" t="s">
        <v>12</v>
      </c>
      <c r="F8" s="285" t="s">
        <v>13</v>
      </c>
      <c r="G8" s="285" t="s">
        <v>21</v>
      </c>
      <c r="H8" s="285" t="s">
        <v>25</v>
      </c>
      <c r="I8" s="285" t="s">
        <v>29</v>
      </c>
      <c r="J8" s="285" t="s">
        <v>33</v>
      </c>
      <c r="K8" s="285" t="s">
        <v>37</v>
      </c>
      <c r="L8" s="285" t="s">
        <v>41</v>
      </c>
    </row>
    <row r="9" ht="20" customHeight="1" spans="1:12">
      <c r="A9" s="296" t="s">
        <v>5</v>
      </c>
      <c r="B9" s="297" t="s">
        <v>5</v>
      </c>
      <c r="C9" s="297" t="s">
        <v>5</v>
      </c>
      <c r="D9" s="297" t="s">
        <v>129</v>
      </c>
      <c r="E9" s="298" t="s">
        <v>5</v>
      </c>
      <c r="F9" s="298" t="s">
        <v>5</v>
      </c>
      <c r="G9" s="298" t="s">
        <v>5</v>
      </c>
      <c r="H9" s="298" t="s">
        <v>5</v>
      </c>
      <c r="I9" s="298" t="s">
        <v>5</v>
      </c>
      <c r="J9" s="298" t="s">
        <v>5</v>
      </c>
      <c r="K9" s="298" t="s">
        <v>5</v>
      </c>
      <c r="L9" s="298" t="s">
        <v>5</v>
      </c>
    </row>
    <row r="10" ht="20" customHeight="1" spans="1:12">
      <c r="A10" s="299" t="s">
        <v>5</v>
      </c>
      <c r="B10" s="300" t="s">
        <v>5</v>
      </c>
      <c r="C10" s="300" t="s">
        <v>5</v>
      </c>
      <c r="D10" s="300" t="s">
        <v>5</v>
      </c>
      <c r="E10" s="298" t="s">
        <v>5</v>
      </c>
      <c r="F10" s="298" t="s">
        <v>5</v>
      </c>
      <c r="G10" s="298" t="s">
        <v>5</v>
      </c>
      <c r="H10" s="298" t="s">
        <v>5</v>
      </c>
      <c r="I10" s="298" t="s">
        <v>5</v>
      </c>
      <c r="J10" s="298" t="s">
        <v>5</v>
      </c>
      <c r="K10" s="298" t="s">
        <v>5</v>
      </c>
      <c r="L10" s="298" t="s">
        <v>5</v>
      </c>
    </row>
    <row r="11" ht="20" customHeight="1" spans="1:12">
      <c r="A11" s="299" t="s">
        <v>5</v>
      </c>
      <c r="B11" s="300" t="s">
        <v>5</v>
      </c>
      <c r="C11" s="300" t="s">
        <v>5</v>
      </c>
      <c r="D11" s="300" t="s">
        <v>5</v>
      </c>
      <c r="E11" s="298" t="s">
        <v>5</v>
      </c>
      <c r="F11" s="298" t="s">
        <v>5</v>
      </c>
      <c r="G11" s="298" t="s">
        <v>5</v>
      </c>
      <c r="H11" s="298" t="s">
        <v>5</v>
      </c>
      <c r="I11" s="298" t="s">
        <v>5</v>
      </c>
      <c r="J11" s="298" t="s">
        <v>5</v>
      </c>
      <c r="K11" s="298" t="s">
        <v>5</v>
      </c>
      <c r="L11" s="298" t="s">
        <v>5</v>
      </c>
    </row>
    <row r="12" ht="20" customHeight="1" spans="1:12">
      <c r="A12" s="299" t="s">
        <v>5</v>
      </c>
      <c r="B12" s="300" t="s">
        <v>5</v>
      </c>
      <c r="C12" s="300" t="s">
        <v>5</v>
      </c>
      <c r="D12" s="300" t="s">
        <v>5</v>
      </c>
      <c r="E12" s="298" t="s">
        <v>5</v>
      </c>
      <c r="F12" s="298" t="s">
        <v>5</v>
      </c>
      <c r="G12" s="298" t="s">
        <v>5</v>
      </c>
      <c r="H12" s="298" t="s">
        <v>5</v>
      </c>
      <c r="I12" s="298" t="s">
        <v>5</v>
      </c>
      <c r="J12" s="298" t="s">
        <v>5</v>
      </c>
      <c r="K12" s="298" t="s">
        <v>5</v>
      </c>
      <c r="L12" s="298" t="s">
        <v>5</v>
      </c>
    </row>
    <row r="13" ht="20" customHeight="1" spans="1:12">
      <c r="A13" s="299" t="s">
        <v>5</v>
      </c>
      <c r="B13" s="300" t="s">
        <v>5</v>
      </c>
      <c r="C13" s="300" t="s">
        <v>5</v>
      </c>
      <c r="D13" s="300" t="s">
        <v>5</v>
      </c>
      <c r="E13" s="298" t="s">
        <v>5</v>
      </c>
      <c r="F13" s="298" t="s">
        <v>5</v>
      </c>
      <c r="G13" s="298" t="s">
        <v>5</v>
      </c>
      <c r="H13" s="298" t="s">
        <v>5</v>
      </c>
      <c r="I13" s="298" t="s">
        <v>5</v>
      </c>
      <c r="J13" s="298" t="s">
        <v>5</v>
      </c>
      <c r="K13" s="298" t="s">
        <v>5</v>
      </c>
      <c r="L13" s="298" t="s">
        <v>5</v>
      </c>
    </row>
    <row r="14" ht="20" customHeight="1" spans="1:12">
      <c r="A14" s="299" t="s">
        <v>5</v>
      </c>
      <c r="B14" s="300" t="s">
        <v>5</v>
      </c>
      <c r="C14" s="300" t="s">
        <v>5</v>
      </c>
      <c r="D14" s="300" t="s">
        <v>5</v>
      </c>
      <c r="E14" s="298" t="s">
        <v>5</v>
      </c>
      <c r="F14" s="298" t="s">
        <v>5</v>
      </c>
      <c r="G14" s="298" t="s">
        <v>5</v>
      </c>
      <c r="H14" s="298" t="s">
        <v>5</v>
      </c>
      <c r="I14" s="298" t="s">
        <v>5</v>
      </c>
      <c r="J14" s="298" t="s">
        <v>5</v>
      </c>
      <c r="K14" s="298" t="s">
        <v>5</v>
      </c>
      <c r="L14" s="298" t="s">
        <v>5</v>
      </c>
    </row>
    <row r="15" ht="20" customHeight="1" spans="1:12">
      <c r="A15" s="299" t="s">
        <v>5</v>
      </c>
      <c r="B15" s="300" t="s">
        <v>5</v>
      </c>
      <c r="C15" s="300" t="s">
        <v>5</v>
      </c>
      <c r="D15" s="300" t="s">
        <v>5</v>
      </c>
      <c r="E15" s="298" t="s">
        <v>5</v>
      </c>
      <c r="F15" s="298" t="s">
        <v>5</v>
      </c>
      <c r="G15" s="298" t="s">
        <v>5</v>
      </c>
      <c r="H15" s="298" t="s">
        <v>5</v>
      </c>
      <c r="I15" s="298" t="s">
        <v>5</v>
      </c>
      <c r="J15" s="298" t="s">
        <v>5</v>
      </c>
      <c r="K15" s="298" t="s">
        <v>5</v>
      </c>
      <c r="L15" s="298" t="s">
        <v>5</v>
      </c>
    </row>
    <row r="16" ht="20" customHeight="1" spans="1:12">
      <c r="A16" s="299" t="s">
        <v>493</v>
      </c>
      <c r="B16" s="300" t="s">
        <v>5</v>
      </c>
      <c r="C16" s="300" t="s">
        <v>5</v>
      </c>
      <c r="D16" s="300" t="s">
        <v>5</v>
      </c>
      <c r="E16" s="300" t="s">
        <v>5</v>
      </c>
      <c r="F16" s="300" t="s">
        <v>5</v>
      </c>
      <c r="G16" s="300" t="s">
        <v>5</v>
      </c>
      <c r="H16" s="300" t="s">
        <v>5</v>
      </c>
      <c r="I16" s="300" t="s">
        <v>5</v>
      </c>
      <c r="J16" s="300" t="s">
        <v>5</v>
      </c>
      <c r="K16" s="300" t="s">
        <v>5</v>
      </c>
      <c r="L16" s="300" t="s">
        <v>5</v>
      </c>
    </row>
    <row r="17" ht="31" customHeight="1" spans="1:12">
      <c r="A17" s="301" t="s">
        <v>494</v>
      </c>
      <c r="B17" s="302"/>
      <c r="C17" s="302"/>
      <c r="D17" s="302"/>
      <c r="E17" s="302"/>
      <c r="F17" s="302"/>
      <c r="G17" s="302"/>
      <c r="H17" s="302"/>
      <c r="I17" s="302"/>
      <c r="J17" s="302"/>
      <c r="K17" s="302"/>
      <c r="L17" s="302"/>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GK4 项目支出绩效自评表（优秀乡村教师奖励专项资金）</vt:lpstr>
      <vt:lpstr>GK4 项目支出绩效自评表（生源地信用贷款风险补偿金专项经费）</vt:lpstr>
      <vt:lpstr>GK4 项目支出绩效自评表（教育督导工作经费）</vt:lpstr>
      <vt:lpstr>GK4 项目支出绩效自评表（彩票公益金）</vt:lpstr>
      <vt:lpstr>GK4 项目支出绩效自评表（雨露计划专项资金）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李成武</cp:lastModifiedBy>
  <dcterms:created xsi:type="dcterms:W3CDTF">2023-09-13T09:40:00Z</dcterms:created>
  <dcterms:modified xsi:type="dcterms:W3CDTF">2025-07-08T08:20:55Z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414A85301BD149C692D881006C417864_13</vt:lpwstr>
  </property>
  <property fmtid="{D5CDD505-2E9C-101B-9397-08002B2CF9AE}" pid="3" name="KSOProductBuildVer">
    <vt:lpwstr>2052-12.1.0.21541</vt:lpwstr>
  </property>
</Properties>
</file>