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附件1" sheetId="1" r:id="rId1"/>
  </sheets>
  <definedNames>
    <definedName name="_xlnm._FilterDatabase" localSheetId="0" hidden="1">附件1!$A$6:$W$70</definedName>
    <definedName name="_xlnm.Print_Area" localSheetId="0">附件1!$1:$70</definedName>
    <definedName name="_xlnm.Print_Titles" localSheetId="0">附件1!$A:$A,附件1!$4:$5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<sst xmlns="http://schemas.openxmlformats.org/spreadsheetml/2006/main" count="1040" uniqueCount="416">
  <si>
    <t>附件1</t>
  </si>
  <si>
    <t>双江自治县2025年度巩固拓展脱贫攻坚成果和乡村振兴项目库公示表</t>
  </si>
  <si>
    <t>填报单位（公章）：双江自治县农业农村局</t>
  </si>
  <si>
    <t>单位：万元、人、年</t>
  </si>
  <si>
    <t>序号</t>
  </si>
  <si>
    <t>项目类型</t>
  </si>
  <si>
    <t>二级项目类型</t>
  </si>
  <si>
    <t>项目子类型</t>
  </si>
  <si>
    <t>项目名称</t>
  </si>
  <si>
    <t>项目地点</t>
  </si>
  <si>
    <t>项目投资概算</t>
  </si>
  <si>
    <t>项目摘要</t>
  </si>
  <si>
    <t>项目绩效目标（总体目标）</t>
  </si>
  <si>
    <t>规划年度</t>
  </si>
  <si>
    <t>年度资金总额（计划）</t>
  </si>
  <si>
    <t>联农带农机制</t>
  </si>
  <si>
    <t>预计受益人数</t>
  </si>
  <si>
    <t>是否到户项目</t>
  </si>
  <si>
    <t>是否易地搬迁后扶项目</t>
  </si>
  <si>
    <t>是否劳动密集型产业</t>
  </si>
  <si>
    <t>项目负责人</t>
  </si>
  <si>
    <t>联系电话</t>
  </si>
  <si>
    <t>项目主管部门</t>
  </si>
  <si>
    <t>是否纳入年度实施计划</t>
  </si>
  <si>
    <t>备注</t>
  </si>
  <si>
    <t>乡镇</t>
  </si>
  <si>
    <t>村</t>
  </si>
  <si>
    <t>财政衔接资金</t>
  </si>
  <si>
    <t>其他资金</t>
  </si>
  <si>
    <t>合计</t>
  </si>
  <si>
    <t>产业发展</t>
  </si>
  <si>
    <t>加工流通项目</t>
  </si>
  <si>
    <t>加工业</t>
  </si>
  <si>
    <t>双江县勐勐镇细些茶叶初制所建设项目</t>
  </si>
  <si>
    <t>勐勐镇</t>
  </si>
  <si>
    <t>细些</t>
  </si>
  <si>
    <t>1.新建二层钢架结构茶叶初制所1幢，占地面积240平方米，建筑面积约480平方米（1500元/平方米），其中一层为茶叶加工车间，二层为晒场，计划投资72万元；
2.购置茶叶杀青机、揉茶机等设备5套，计划投资10万元；
3.架设供电线路150米，安装变压器1台，计划投资18万元。</t>
  </si>
  <si>
    <t>通过建设茶叶初制所，延长茶叶产业链，提高产品附加值，带动茶农增收和茶叶产业健康发展，促进村集体经济壮大。1.数量指标：建成茶叶初制所480平方米、购置茶叶加工设备5台、安装变压器1台；2.质量指标：完工项目验收合格率100%、资金公告公示率100%；3.时效指标：项目开工及时率100%、项目完成及时率 100%；4.成本指标：项目投入资金100万元；5.经济效益指标：茶农户均增收500元、脱贫地区农村居民人均可支配收入增幅≥1%、脱贫人口人均纯收入增幅≥1%；6.社会效益指标：受益人口数量≥386人；7.可持续影响指标：项目可持续发挥作用年限10年；8.服务对象满意度指标：受益群众满意度≥92%。</t>
  </si>
  <si>
    <t>一是带动农户发展生产。采取“企业+合作社+农户+基地”方式进行运作，预计带动农户150余种植茶叶。
二是促进就业。项目建设时，需要技术工、普工等人工200余个，预计发放人工工资30余万元；项目建成运行后，每年固定用工10余个。
三是收益分红。项目形成的固定资产归村集体所有，采取资产租赁方式获得收益，预计带动村集体经济增收约4万元以上，收益可用于带动脱贫人口发展产业和对脱贫不稳定户、边缘易致贫户增收，对突发严重困难户“三类对象”进行临时救助。</t>
  </si>
  <si>
    <t>否</t>
  </si>
  <si>
    <t>毕海丽</t>
  </si>
  <si>
    <t>0883-7624663</t>
  </si>
  <si>
    <t>双江县地方产业发展服务中心</t>
  </si>
  <si>
    <t>是</t>
  </si>
  <si>
    <t>受益脱贫人口125户292人</t>
  </si>
  <si>
    <t>配套设施项目</t>
  </si>
  <si>
    <t>小型农田水利设施建设</t>
  </si>
  <si>
    <t>双江县勐勐镇大荒田片区千亩水果园配套基础设施建设项目</t>
  </si>
  <si>
    <t>大荒田村</t>
  </si>
  <si>
    <t xml:space="preserve">打造火红果、晚熟芒果、水果橄榄等特色水果园约3500亩。配套建设灌溉沟渠、产业路等基础设施。具体建设内容如下：
1.新建混凝土三面光灌溉沟渠3条3.2公里，段面40cmX40cm，500元/米，计划投资160万元。
2.新建产业机耕沙石路约6000平方米（长1700米、宽3.5米），单价50元/平方米，投入30万元。                                                                  </t>
  </si>
  <si>
    <t>通过项目实施，大荒田片区产业基础设施得到明显改善，特色产业布局进一步优化，群众收入持续增加，获得感明显增强。1.数量指标：新建混凝土三面光灌溉沟渠≥3200米、新建产业机耕沙石路≥6000平方米；2.质量指标：完工项目验收合格率100%、资金公告公示率100%；3.时效指标：项目开工及时率100%、项目完成及时率100%；4.成本指标：项目投入资金190万元；5.经济效益指标：受益农户户均增收≥500元、脱贫地区农村居民人均可支配收入增幅≥1%、脱贫人口人均纯收入增幅≥1%；6.社会效益指标：受益人口数量≥846人；7.可持续影响指标：项目可持续发挥作用年限10年；8.服务对象满意度指标：受益群众满意度≥95%。</t>
  </si>
  <si>
    <t>一是带动农户发展生产。项目建成后，可进一步改善大荒田片区灌溉条件，带动群众发展水果、茶叶、甘蔗等产业发展，预计改善灌溉面积约3500亩，受益农户200余户。
二是促进就业。项目建设时，需要技术工、普工等人工300余个，预计发放农民工工资50余万元。</t>
  </si>
  <si>
    <t>双江县农业农村局</t>
  </si>
  <si>
    <t>受益脱贫人口88户254人</t>
  </si>
  <si>
    <t>乡村建设行动</t>
  </si>
  <si>
    <t>农村基础设施</t>
  </si>
  <si>
    <t>农村道路建设</t>
  </si>
  <si>
    <t>双江县勐勐镇红土寨村箐门口自然村进村道路硬化项目</t>
  </si>
  <si>
    <t>红土寨村</t>
  </si>
  <si>
    <t xml:space="preserve">新建红土寨村箐门口自然村进村道路约1428米约5000平方米，200mm厚C25混凝土路面，完善挡墙、涵洞、侧沟等，200元/平方米，计划投资100万元。
</t>
  </si>
  <si>
    <t>通过串户路建设，改善村内道路出行条件，提升村内居住环境，提高群众满意度和获得感、幸福感。1.数量指标：新建红土寨村箐门口自然村进村道路≥5000平方米；2.质量指标：完工项目验收合格率100%、资金公告公示率100%；3.时效指标：项目开工及时率100%、项目完成及时率100%；4.成本指标：项目投入资金100万元；5.社会效益指标：受益人口数量≥2339人；6.可持续影响指标项目可持续发挥作用年限10年；7.服务对象满意度指标：受益群众满意度≥95%。</t>
  </si>
  <si>
    <t>双江县交通运输局</t>
  </si>
  <si>
    <t>受益脱贫人口112户352人</t>
  </si>
  <si>
    <t>配套基础设施</t>
  </si>
  <si>
    <t>双江县农场社区管委会第一、第九居民小组产业发展道路配套沟渠建设项目</t>
  </si>
  <si>
    <t>勐勐镇双江农场社区</t>
  </si>
  <si>
    <t>双江农场社区</t>
  </si>
  <si>
    <t>提质改造农业生产田间道路4.1公里，硬化路面宽度4米，概算投资69万元。配套浆砌石体、砖砌体三面光供排水沟5.5公里（含路面涵管6道），投资81万元。</t>
  </si>
  <si>
    <t>围绕坝区美丽田园建设目标，全面加快农业高质量发展，完善农业生产粮食、瓜果、蔬菜等产业发展公共基础设施，加快推进坝区农业现代化，实现农业产业集约化、规模化，上档次，适势适时培育主导产业，延长产业链，增加居民群众收入，为农业农村现代化打牢根本保障。1.数量指标：提质改造田间产业发展道路≥4.1公里、配套修建道路供排水沟渠≥5.5公里；2.质量指标：完工项目验收合格率100%、资金公告公示率100%；3.时效指标：项目开工及时率100%、项目完成及时率100%；4.成本指标：项目投入资金150万元；5.社会效益指标：受益人口数量≥296人；6.可持续影响指标：项目可持续发挥作用年限20年；7.服务对象满意度指标：受益群众满意度≥92%。</t>
  </si>
  <si>
    <t>一是帮助第一居民小组、第九居民小组共119户、296人，改善产业发展条件，提升产业发展水平。
二是促进就业。项目建设时，需要技术工、普工等人工30余个。</t>
  </si>
  <si>
    <t>浦文江</t>
  </si>
  <si>
    <t>双江县勐勐镇公很社区蔬菜基地配套设施建设项目</t>
  </si>
  <si>
    <t>公很社区</t>
  </si>
  <si>
    <t>1.投资204万元新建产业道路，20CM厚混凝土路面486米，配套完善雨污管网；2.投资114万元新建灌溉管网（沟渠）465米，其中：DN800混凝土排水管（三级管）140米，DN1000混凝土排水管（三级管）68米，DN1500混凝土排水管（三级管）76米，DN1800混凝土排水管（三级管）76米；0.8m*0.8m排水沟282m,1m*1m排水沟105m。</t>
  </si>
  <si>
    <t xml:space="preserve">通过项目实施，公很社区片区产业基础设施得到明显改善，特色产业布局进一步优化，群众收入持续增加，获得感明显增强。1数量指标：新建道路20CM厚混凝土路面≥486米、新建灌溉管网（沟渠）≥465米；2.质量指标：完工项目验收合格率100%、资金公告公示率100%；3.时效指标：项目开工及时率100%、项目完成及时率100%；4.成本指标：项目投入资金318万元；5.经济效益指标：受益农户户均增收500元、脱贫地区农村居民人均可支配收入增幅≥1%、脱贫人口人均纯收入增幅≥1%；6.社会效益指标：受益人口数量≥915人；7.可持续影响指标：项目可持续发挥作用年限10年；8.服务对象满意度指标：受益群众满意度≥92%。
</t>
  </si>
  <si>
    <t>一是带动农户发展生产。项目建成后，可进一步改善公很社区蔬菜基地片区灌溉条件，带动群众发展种植蔬菜产业发展，预计改善灌溉面积约5000亩，受益农户400余户。
二是促进就业。项目建设时，需要技术工、普工等人工300余个，预计发放农民工工资50余万元。</t>
  </si>
  <si>
    <t>双江县住建局</t>
  </si>
  <si>
    <t>受益脱贫人口79户317人</t>
  </si>
  <si>
    <t>双江县勐勐镇千蚌村产业路提级改造工程</t>
  </si>
  <si>
    <t>千蚌村</t>
  </si>
  <si>
    <t>勐勐镇千蚌村产业路提级改造工程总里程3.6公里，建设标准为4米宽水泥混凝土公路，全线完善排水及安全防护设施，计划总投资320万元。</t>
  </si>
  <si>
    <t>通过项目实施，千蚌村产业基础设施得到明显改善，群众收入持续增加，幸福感、获得感明显增强。1.数量指标：千蚌村产业路提级改造≥3.6公里；2.质量指标：完工项目验收合格率100%、资金公告公示率100%；3.时效指标：项目开工及时率100%、项目完成及时率100%；4.成本指标：项目投入资金320万元；5.经济指标：脱贫地区农村居民人均可支配收入增幅≥1%、脱贫人口人均纯收入增幅≥1%；6.社会效益指标：受益人口数量≥2000人；7.可持续影响指标：项目可持续发挥作用年限10年；8.服务对象满意度指标：受益群众满意度≥92%。</t>
  </si>
  <si>
    <t>一是改善产业发展条件，提升产业发展水平。
二是促进就业。项目建设时，需要技术工、普工等人工30余个。</t>
  </si>
  <si>
    <t>2000人</t>
  </si>
  <si>
    <t>受益脱贫人口130户478人</t>
  </si>
  <si>
    <t>双江县勐勐镇2025年烤烟基础设施建设项目</t>
  </si>
  <si>
    <t>邦迈、章外、同化等10个村</t>
  </si>
  <si>
    <t>1.新建生物质燃料烤房3群35座（建设内容主要有烤房主体及附属设施、燃料储存室、烤房场地平整、烤房设备、烤房架电等、配电室等），单价8万元/座，计划投资280万元；
2.修缮烤房90座（对烤房主体、装烟室、门窗、编烟棚、燃料棚等设施损坏严重的进行修复，对老烤房烘烤设备老化损毀的进行修缮及更换），单价0.5万元/座，计划投资45万元；
3.烤烟生产抗旱及灾害应急项目。烤烟生产抗旱（烤烟大田移栽期间对抗旱池膜、水袋、塑料管材、抽水机等抗旱物资采购补助），计划投资24万元；灾害应急（烟区遭受自然灾害，导致烟路塌方、烤房损毀、后备电源、烟电线路保障等抢险应急资金），计划投资29万元。                                               4.建设农业产业防灾减灾增产促农民增收监测配套设施2套，计划投入12万元。</t>
  </si>
  <si>
    <t xml:space="preserve">通过实施烤烟基础设施建设项目，切实改善我镇红土寨、邦迈、章外、大吉、彝家等10个村烤烟烘烤基础设施建设滞后现状，提高烘烤水平和品质，促进农户增收，带动烤烟产业健康发展。1.数量指标：新建生物质燃料烤房35座、修缮烤房90座、建设农业产业防灾减灾监测配套设施2套；2.质量指标：完工项目验收合格率100%、资金公告公示率100%；3.时效指标：项目开工及时率100%、项目完成及时率100%；4.成本指标：项目投入资金390万元；5.经济效益指标：烟农户均增收≥1000元、脱贫地区农村居民人均可支配收入增幅≥1%、脱贫人口人均纯收入增幅≥1%；6.社会效益指标：受益人口数量≥2000人；7.生态效益指标：生物质燃料烤烟普及率明显提高；8.可持续影响指标：项目可持续发挥作用年限5年；9.服务对象满意度指标：受益群众满意度≥92%。
</t>
  </si>
  <si>
    <t>一是带动农户发展生产。带动全镇495户农户种植烤烟约6000亩，其中脱贫户及监测对象269户。
二是促进就业。项目建设时，需要技术工、普工等人工500余个；项目建成运行后，每年固定用工25个。</t>
  </si>
  <si>
    <t>受益脱贫人口269户613人</t>
  </si>
  <si>
    <t>双江县勐库镇忙那村忙云坝村组道路建设</t>
  </si>
  <si>
    <t>勐库镇</t>
  </si>
  <si>
    <t>忙那村</t>
  </si>
  <si>
    <t>1.建设村组主干道路基挡土墙1477m³，单价650/m³，计划投资96万元；
2.建设沥青路3030㎡，330元/㎡，计划投资100万元。</t>
  </si>
  <si>
    <t xml:space="preserve">总体目标：通过该项目的实施,进一步完善忙那村交通网络建设，方便群众生产生活及开展乡村旅游、休闲农业，实现群众增收致富。
1.数量指标：建设村组主干道路基挡土墙≥1477m³，建设沥青路≥3030㎡；2.质量指标：资金公告公示率100%、完工项目验收合格率100%；3.时效指标：按时开工率100%、项目完成及时率100%；4.社会效益指标：受益群众人口数≥400人；5.可持续影响指标：基础设施持续使用年限≥10年；6.满意度指标：受益群众满意度≥95%。
</t>
  </si>
  <si>
    <t>无</t>
  </si>
  <si>
    <t>俸明祥</t>
  </si>
  <si>
    <t>0883-7891001</t>
  </si>
  <si>
    <t>生产项目</t>
  </si>
  <si>
    <t>种植业基地</t>
  </si>
  <si>
    <t>双江县勐库镇邦读村水稻、玉米种植基地
 建设项目</t>
  </si>
  <si>
    <t>邦读村</t>
  </si>
  <si>
    <t>1.建设农田灌溉沟渠（沟壁15cm、沟深60cm、宽80cm）8公里，单价400元/m，计划投资320万元；
2.产业机耕路（砂石）建设5000㎡，单价50元/㎡，计划投资25万元。                  3.建设农业产业防灾减灾增产促农民增收监测配套设施1套，计划投资6万元。</t>
  </si>
  <si>
    <t xml:space="preserve">总体目标：通过该项目的实施，完善农田灌溉设施及生产道路建设，提高生产水平、生产效率，扩大邦读村农业生产产值。
1.数量指标：建设农田灌溉沟渠≥8公里，建设产业机耕路（砂石）≥5000㎡，建设农业产业防灾减灾监测配套设施1套；2.质量指标：资金公告公示率100%、完工项目验收合格率100%；3.时效指标：按时开工率100%、项目完成及时率100%；4.社会效益指标：受益群众人口数≥500人；5.可持续影响指标：基础设施持续使用年限≥6年；6.满意度指标：受益群众满意度≥95%。                   </t>
  </si>
  <si>
    <t>带动生产；带动农业产值增加</t>
  </si>
  <si>
    <t>双江县勐库茶产业园产业机耕路建设项目</t>
  </si>
  <si>
    <t>坝卡村
梁子村
那蕉村
丙山村</t>
  </si>
  <si>
    <t>1.坝卡村茶园产业机耕路（砂石）建设10000㎡，单价50元/㎡，计划投资50万元
2.梁子村产业机耕路（砂石）20000㎡，单价50元/㎡，计划投入100万元；
3.那蕉村茶产业园机耕路（砂石）建设20000㎡，单价50元/㎡，计划投资100万元；
4.丙山村产业机耕路（砂石）10000㎡，单价50元/㎡，计划投资50万元。</t>
  </si>
  <si>
    <t xml:space="preserve">总体目标：通过该项目的实施，建设产业机耕路，进一步提高群众生产生活条件，促进产业健康、高效、有序发展，通过发展生产带动群众增收致富。
1.数量指标：建设产业机耕路≥60000㎡；2.质量指标：资金公告公示率100%、完工项目验收合格率100%；3.时效指标：按时开工率100%、项目完成及时率100%；4.社会效益指标：受益群众人口数≥1600人；5.可持续影响指标：基础设施持续使用年限≥5年；6.满意度指标：受益群众满意度≥90%。                 </t>
  </si>
  <si>
    <t>带动生产；带动农业产业产值</t>
  </si>
  <si>
    <t>双江县勐库镇梁子村道路建设项目</t>
  </si>
  <si>
    <t>梁子村</t>
  </si>
  <si>
    <t>梁子村硬化村内道路6500㎡，单价200元/㎡，计划投资130万元。</t>
  </si>
  <si>
    <t xml:space="preserve">总体目标：通过该项目的实施，完善村级道路交通建设，方便群众出行及生产生活，提高村民生活质量，激发群众发展内生动力，实现乡村高质量发展。
1.数量指标：完成硬化村内道路≥6500㎡；2.质量指标：资金公告公示率100%、完工项目验收合格率100%；3.时效指标：按时开工率100%、项目完成及时率100%；4.社会效益指标：受益群众人口数≥350人；5.可持续影响指标：基础设施持续使用年限≥5年；6.满意度指标：受益群众满意度≥90%。     
</t>
  </si>
  <si>
    <t>双江县勐库华侨农场产业机耕路建设项目</t>
  </si>
  <si>
    <t>华侨社区</t>
  </si>
  <si>
    <t>在十队至大荒坡建设产业机耕路12500㎡（80元/㎡）。</t>
  </si>
  <si>
    <t xml:space="preserve">总体目标：通过该项目的实施，改善群众生产生活条件，进一步激发群众产业发展内生动力，推动农业农村现代化发展。
1.数量指标：建设产业机耕路≥12500㎡；2.质量指标：资金公告公示率100%、完工项目验收合格率100%；3.时效指标：按时开工率100%、项目完成及时率100%；4.社会效益指标：受益群众人口数≥500人；5.可持续影响指标：基础设施持续使用年限≥5年；6.满意度指标：受益群众满意度≥92%。       
</t>
  </si>
  <si>
    <t>双江县勐库镇城子村功能提升建设项目</t>
  </si>
  <si>
    <t>城子村</t>
  </si>
  <si>
    <t>1.建设排水沟6km（单价350元/米），计划投资210万元；
2.建设入村道路硬化5500㎡（单价200元/㎡），计划投资110万元。</t>
  </si>
  <si>
    <t xml:space="preserve">总体目标：通过该项目的实施，进一步完善城子村公共基础设施建设，加快推进农村人居环境向功能品质提升迈进。
1.数量指标：建设排水沟≥6km，建设入村道路硬化≥5500㎡；2.质量指标：资金公告公示率100%、完工项目验收合格率100%；3.时效指标：按时开工率100%、项目完成及时率100%；4.社会效益指标：受益群众人口数≥500人；5.可持续影响指标：基础设施持续使用年限≥5年；6.满意度指标：受益群众满意度≥90%。      
</t>
  </si>
  <si>
    <t>双江县沙河乡烟叶预检站建设项目</t>
  </si>
  <si>
    <t>沙河乡</t>
  </si>
  <si>
    <t>下巴哈村</t>
  </si>
  <si>
    <t>在下巴哈村投入95万元建设沙河乡烟叶预检站。建设内容：1.钢架结构厕所40平方米（1250元/平方米)计划投资5万元；2.场地硬化3200平方米（200元/平方米）计划投资64万元；3.围栏100米（400元/米）计划投资4万元；4.挡墙100m³（600元/立方米）计划投资6万元；5.安全通道建设计划投资6万元；6.场内线路等附属工程1项，计划投资10万元。</t>
  </si>
  <si>
    <t>总体目标：通过该项目的实施,使该村烤烟产业发展得到进一步巩固提升，减少群众销售烤烟成本支出，切实有效的增加脱贫人口、监测对象的收入。1.数量指标：新建钢架结构厕所1个≥40平方米，场地硬化≥3200平方米，建设围栏≥100米，建设挡墙≥100立方，安全通道建设1项；2.质量指标：项目资金公告公示率100%、项目完工验收合格率100%；3.时效指标：年内项目开工率100%、年内项目按时完工率100%；4.经济效益指标：带动务工增收≥2人；5.社会效益指标：带动脱贫监测对象119户，受益群众人口数1644人；6.满意度指标：受益群众满意度≥95%。</t>
  </si>
  <si>
    <t>带动生产、带动就业</t>
  </si>
  <si>
    <t>李自兰</t>
  </si>
  <si>
    <t>0883-7621246</t>
  </si>
  <si>
    <t>养殖业基地</t>
  </si>
  <si>
    <t>双江县沙河乡千头肉牛养殖场提质改造项目</t>
  </si>
  <si>
    <t>在下巴哈村投入115万元实施沙河乡千头肉牛养殖场提质改造项目。建设内容：1.投料通道建设（含回填）550平方米（200元/平方米），计划投资11万元；2.新建料槽368米（245元/米）计划投资9万元；3.饮水设施建设（含饮水瓢及护栏）420米，计划投资3万元；4.新建青储窖600平方米（200元/平方米）计划投资12万元；5.养殖区道路建设1750平方米（200元/平方米）计划投资35万元；6.挡墙建设250立方米（600元/平方米）计划投资15万元；7.牛场地基边坡处理2000平方米（150元/平方米）计划投资30万元。</t>
  </si>
  <si>
    <t>总体目标：通过该项目的实施，不断提升产业化质量，促进特色产业建设和带动农民增收。1.数量指标：建设投料通道≥550平方米，建设料槽≥368米，建设青储窖≥600平方米，建设挡墙≥250立方米，建设养殖区道路≥1750平方米，牛场地基边坡处理≥2000平方米；2.质量指标：项目资金公告公示率100%、项目完工验收合格率100%；3.时效指标：年内项目开工率100%、年内项目按时完工率100%；4.经济效益指标：带动种植牧草增收≥300元/亩；5.社会效益指标：带动脱贫监测对象119户，受益群众人口数1644人；6.满意度指标：受益群众满意度≥95%。</t>
  </si>
  <si>
    <t>带动生产、带动就业、收益分红</t>
  </si>
  <si>
    <t>产业服务支撑项目</t>
  </si>
  <si>
    <t>科技服务</t>
  </si>
  <si>
    <t>双江县沙河乡邦木村有机茶科研发展项目</t>
  </si>
  <si>
    <t>邦木村</t>
  </si>
  <si>
    <t>在邦木村投入100万元建设2025年沙河乡邦木村有机茶科研发展项目。建设内容：1.购置茶叶理化检测仪器9件，计划投资92万元；2.购置通用检测仪器19件，计划投资6万元；3.购置快检测仪器3件，计划投资2万元。4.建设农业产业防灾减灾增产促农民增收监测配套设施1套，计划投入6万元。</t>
  </si>
  <si>
    <t>总体目标：通过该项目的实施，为茶产业发展提供技术保障，不断提升产业化建设质量，促进特色产业建设和带动农民增收。1.数量指标：购置茶叶理化检测仪器≥9件，购置通用检测仪器≥19件，购置快检测仪器≥3件，建设农业产业防灾减灾监测配套设施1套；2.质量指标：项目资金公告公示率100%、项目完工验收合格率100%；3.时效指标：年内项目开工率100%、年内项目按时完工率100%；4.经济效益指标：带动村集体经济增收≥30000元/年；5.社会效益指标：带动脱贫监测对象135户，受益群众人口数2055人；6.满意度指标：受益群众满意度≥95%。</t>
  </si>
  <si>
    <t>带动生产、收益分红、帮助产销对接</t>
  </si>
  <si>
    <t>双江县沙河乡下巴哈村养殖小区建设项目</t>
  </si>
  <si>
    <t>项目计划用地18.8917亩，在下巴哈村二、三组投入100万元，新建养殖小区720平方米（单价1000元/平方米），计划投资72万元，道路建设1400平方米（单价200元/平方米），计划投资28万元。</t>
  </si>
  <si>
    <t xml:space="preserve">总体目标：通过该项目的实施，带动发展生猪养殖业，有效改善下巴哈村的生态环境，改变农村脏、乱、差的环境现状；提高人们健康水平，降低居民的疾病发生率，间接减少村民医疗费用的支出。新建养殖小区≥720平方米，道路建设≥1400平方米，2.质量指标：项目资金公告公示率100%、项目完工验收合格率100%；3.时效指标：年内项目开工率100%、年内项目按时完工率100%；4.生态效益指标：人居环境质量明显提升；5.社会效益指标：带动脱贫监测对象72户，受益群众人口数252人；6.满意度指标：受益群众满意度≥95%。
</t>
  </si>
  <si>
    <t>发展生猪养殖、改善人居环境</t>
  </si>
  <si>
    <t>双江县沙河乡南布村生态经济发展项目</t>
  </si>
  <si>
    <t>南布村</t>
  </si>
  <si>
    <t>在南布村投入150万元建设沙河乡南布村生态经济发展项目。建设内容：1.建设冷库50平方米（4000元/平方米）计划投资20万元；2.建设桑树枝条加工厂房500平方米（1000元/平方米）计划投资50万元；3.堆料及晒场700平方（200元/平方米）计划投资14万元；4.产业路5428平方米（70元/平方米）计划投资38万元；5.道路硬化1250平方米（200元/平方米）计划投资25万元；6.购置桑条切片机2台（1.5万元/台）计划投资3万元。</t>
  </si>
  <si>
    <t>总体目标：通过该项目的实施，使该村的产业发展得到进一步巩固提升，切实有效的增加脱贫人口、监测对象的收入。1.数量指标：建设冷库≥50平方米，建设桑树枝条加工厂房≥500米，建设青储窖≥600平方米，建设挡墙≥250立方米，建设养殖区道路≥1750平方米，牛场地基边坡处理≥2000平方米；2.质量指标：项目资金公告公示率100%、项目完工验收合格率100%；3.时效指标：年内项目开工率100%、年内项目按时完工率100%；4.经济效益指标：带动种植牧草增收≥300元/亩；5.社会效益指标：带动脱贫监测对象119户，受益群众人口数1644人；6.满意度指标：受益群众满意度≥95%。</t>
  </si>
  <si>
    <t>休闲农业与乡村旅游</t>
  </si>
  <si>
    <t>双江县沙河乡允俸村忙孝自然村民族团结进步示范村建设项目</t>
  </si>
  <si>
    <t>允俸村</t>
  </si>
  <si>
    <t>项目计划总投资100万元。建设忙孝自然村马铃薯产业基地，配套建设产业道路3500平方米，单价200元/平方米，投资70万元，辐射带动马铃薯、油菜、蔬菜等产业700亩；村内污水收集管网建设500米，单价600元/米，投资30万元。</t>
  </si>
  <si>
    <t>总体目标：通过该项目的实施，将带动马铃薯种植业发展，缩短农户出行时间，提高传统种植业机械使用率，减少人工成本。此外，该产业路的建设可作为乡村旅游骑行便道，将带动忙孝自然村农文旅融合发展，促进各民族交往交流交融，增进铸牢中华民族共同体意识。1.数量指标：建设产业道路≥3500平方米，建设污水收集管网≥500米；2.质量指标：项目资金公告公示率100%、项目完工验收合格率100%；3.时效指标：年内项目开工率100%、年内项目按时完工率100%；4.经济效益指标：辐射带动农产业发展面积≥750亩，带动群众发展第三产业3户；5.社会效益指标：受益群众人口数374人；6.满意度指标：受益群众满意度≥95%。</t>
  </si>
  <si>
    <t>1.降低农业生产的运输成本，提高生产效率，带动农业产业发展。
2.带动农文旅融合发展，增加当地群众乡村旅游收入。</t>
  </si>
  <si>
    <t>双江县民宗局</t>
  </si>
  <si>
    <t>双江县沙河乡忙开村小邦协自然村民族村寨旅游提升项目</t>
  </si>
  <si>
    <t>忙开村</t>
  </si>
  <si>
    <t>在忙开村小邦协自然村投入30万元实施沙河乡忙开村小邦协自然村民族村寨旅游提升项目。建设内容：1.进村道路建设450平方米（200元/平方米），计划投资9万元；2.建设产业路3000平方米（70元/平方米），计划投资21万元。</t>
  </si>
  <si>
    <t>总体目标：通过该项目的实施，覆盖农作物种植基地桑树300亩、茶叶600亩、甘蔗200亩，缩短群众劳动投入时间，带动生产。1.数量指标：建设产业道路≥3000平方米，硬化进村道路≥450米；2.质量指标：项目资金公告公示率100%、项目完工验收合格率100%；3.时效指标：年内项目开工率100%、年内项目按时完工率100%；4.经济效益指标：辐射带动农产业发展面积≥1100亩；5.社会效益指标：受益群众人口数214人；6.满意度指标：受益群众满意度≥95%。</t>
  </si>
  <si>
    <t>1.带动生产；2.带动就业</t>
  </si>
  <si>
    <t>双江县沙河乡下巴哈村白沙河生态水稻种植基地建设项目</t>
  </si>
  <si>
    <t>项目计划总投资142万元。1.白沙河底沙清理，总长度4公里，单价0.5万元，计划投资2万元。2.机耕路硬化总长度2公里，宽度3.5米，单价200元/平方米，计划投资140万元。</t>
  </si>
  <si>
    <t>总体目标：通过该项目的实施，带动发展生态水稻种植业，通过建设下巴哈村白沙河产业道路，带动生态水稻种植业发展，辐射水稻种植200亩，烤烟产业100亩，缩短农户出行时间，提高传统种植业机械使用率，减少人工成本。1.数量指标：白沙河底沙清理≥4000米，机耕路硬化≥7000平方米；2.质量指标：项目资金公告公示率100%、项目完工验收合格率100%；3.时效指标：年内项目开工率100%、年内项目按时完工率100%；4.经济效益指标：辐射种植面积≥300亩；5.社会效益指标：受益群众人口数1644人；6.满意度指标：受益群众满意度≥95%。</t>
  </si>
  <si>
    <t>发展生生态水稻种植业、增加群众收入；缩短农户出行时间，提高传统种植业机械使用率，减少人工成本</t>
  </si>
  <si>
    <t>农村基础设施（含产业配套基础设施）；人居环境整治</t>
  </si>
  <si>
    <t>双江县沙河乡允俸社区小弯山自然村村庄功能提升建设项目</t>
  </si>
  <si>
    <t>允俸社区</t>
  </si>
  <si>
    <t>在允俸社区小弯山自然村投入360万元实施村庄功能提升建设项目。建设内容：1.新建产业路3500平方米（200元/平方米）计划投资70万元；2.新建串户路4000平方米（200元/平方米）计划投资80万元；3.建设村内污水收集管网3500米，单价600元/米，计划投资210万元。</t>
  </si>
  <si>
    <t>总体目标：通过该项目的实施，带动甘蔗种植业发展，缩短农户出行时间，提高传统种植业机械使用率，减少人工成本，改善风貌；通过污水治理，有效改善生态环境，改变农村脏、乱、差的环境现状，提高群众健康水平，降低群众的疾病发生率，将间接减少村民医疗费用的支出；此外，该产业路的建设可作为乡村旅游骑行便道。1.数量指标：新建产业路≥3500平方米，新建串户路≥4000平方米，村内污水收集管网≥2500米；2.质量指标：项目资金公告公示率100%、项目完工验收合格率100%；3.时效指标：年内项目开工率100%、年内项目按时完工率100%；4.社会效益指标：受益群众人口数844人；5.满意度指标：受益群众满意度≥95%。</t>
  </si>
  <si>
    <t>带动生产、改善人居环境、提高群众健康水平</t>
  </si>
  <si>
    <t>双江县沙河乡2025年烤烟产业发展项目</t>
  </si>
  <si>
    <t>下巴哈村、平掌村、忙开村、布京村、南布村、营盘村</t>
  </si>
  <si>
    <t>在沙河乡烟区投入306万元建设2025年沙河乡烤烟产业发展项目。建设内容：1.新建烤房5座（含电力设施及烘烤设备）（10万元/座）计划投资50万元；2.修缮乡域内烤房50座（8000元/座）计划投资40万元。3.烟区道路建设9000平方米（200元/平方米），计划投资180万元。4.烤烟抗旱管材补助资金30万元。5.建设农业产业防灾减灾增产促农民增收监测配套设施1套6万元。</t>
  </si>
  <si>
    <t>总体目标：通过该项目的实施，依托致富带头人+党组织+企业+农户的形式，为群众创造良好的产业发展条件。1.数量指标：新建烤房≥5座，修缮乡域内烤房≥50座，烟区道路建设≥9000平方米，抗旱管材采购资金补助30万元，建设农业产业防灾减灾监测配套设施1套；2.质量指标：项目资金公告公示率100%、项目完工验收合格率100%；3.时效指标：年内项目开工率100%、年内项目按时完工率100%；4.经济效益指标：带动出租烤房增收≥200元/座；5.社会效益指标：带动脱贫监测对象470户，受益群众人口数13143人；6.满意度指标：受益群众满意度≥95%。</t>
  </si>
  <si>
    <t>带动生产、收益分红</t>
  </si>
  <si>
    <t>双江县大文乡沿江经济带特色农业基地建设项目</t>
  </si>
  <si>
    <t>大文乡</t>
  </si>
  <si>
    <t xml:space="preserve">邦驮村     大忙蚌村    大梁子村  </t>
  </si>
  <si>
    <t>打造沿江特色农业基地，1.邦驮村新建产业生产便道（砂石垫层20cm）3km，配套产业沟渠，10500㎡，50元/㎡，投入52.5万元；2.大忙蚌村新建产业生产道路（砂石垫层20cm厚）4km，配套产业沟渠，14000㎡，50元/㎡，投入70万元；3.大梁子村新建产业生产道路（砂石垫层20cm厚）3km，配套产业沟渠，10500㎡，50元/㎡，投入52.5万元；4.大梁子村新建产业生产道路（砂石垫层20cm厚）2km，配套产业沟渠，7000㎡，50元/㎡，投入35万元；4.沿江烤烟基地建设，邦驮村土地整治改良产业提质改造200亩，大梁子村土地整治改良产业提质改造200亩，投入28万元，带动辐射沿江农业基地5000亩。</t>
  </si>
  <si>
    <t xml:space="preserve">项目建成后，带动地方特色农业产业, 受益建档立卡脱贫人口、监测对象数量332人。 1.数量指标：产业生产便道建设≥45500㎡；2.质量指标：项目资金公告公示率100%、项目完工验收合格率100%；3.时效指标：年内项目开工率100%、年内项目按时完工率100%；4.经济效益指标：增加农户人均纯收入≥1000元；5.社会效益指标：脱贫人口和监测对象覆盖率≥95%；6.满意度指标：带动群众满意度≥95%。                                              </t>
  </si>
  <si>
    <t>带动群众务工，带动烤烟产业，带动烤烟农户增收约1000元每人每年。</t>
  </si>
  <si>
    <t>陈卓</t>
  </si>
  <si>
    <t>0883-7911030</t>
  </si>
  <si>
    <t>易地搬迁后扶项目</t>
  </si>
  <si>
    <t>“一站式”社区综合服务设施建设</t>
  </si>
  <si>
    <t>双江县大文乡太平村老厂易地搬迁安置点功能提升项目</t>
  </si>
  <si>
    <t>太平村</t>
  </si>
  <si>
    <t>1.新建太平村老厂易地搬迁安置点一站式社区服务中心1座，框架结构，建筑面积240平方米，单价2500元/㎡，投入60万元。                             
2.建设社区服务站场地硬化500平方米，单价150元/㎡，投入7.5万元；                        
3.新建社区服务站混凝土挡墙30m³，单价720元/m³，投入2.16万元；                                                                 4.围墙建设150㎡，180元/㎡，投入2.4万元；                                                           项目总投资74.5万元，其中彩票公益金资金投入36万元，衔接资金投入36万元。</t>
  </si>
  <si>
    <t xml:space="preserve">通过建设太平村综合服务站，改善易地搬迁点基础设施。1.数量指标：社区服务中心≥450㎡，服务站场地硬化≥500㎡，围墙建设≥150㎡；2.质量指标：项目资金公告公示率100%、项目完工验收合格率100%；3.时效指标：年内项目开工率100%、年内项目按时完工率100%；4.经济效益指标：增加农户人均纯收入≥1000元；5.社会效益指标：脱贫人口和监测对象覆盖率≥95%；6.满意度指标：带动群众满意度≥95%。                          </t>
  </si>
  <si>
    <t>双江县发展改革局</t>
  </si>
  <si>
    <t>双江县大文乡千信村坚果咖啡加工厂建设项目</t>
  </si>
  <si>
    <t>千信村</t>
  </si>
  <si>
    <t>1.新建加工厂厂房及仓库1间（钢结构），建筑面积560平方米，投入84万元（1500元/㎡×560㎡）。
2.配套生产加工设备一套，投入30万元。                                          项目建成后，产权归千信村村集体所有，按照企业+合作社+农户的模式运营，带动辐射全乡咖啡2000亩，坚果1000亩。</t>
  </si>
  <si>
    <t xml:space="preserve">通过建设坚果咖啡加工厂，带动辐射全乡咖啡2000亩，坚果1000亩。提升农户产业生产水平，促进农民增收，壮大村集体经济，带动全乡特色产业发展。1.数量指标：新建加工厂厂房≥560㎡，生产加工设备一套≥1套；2.质量指标：项目资金公告公示率100%、项目完工验收合格率100%；3.时效指标：年内项目开工率100%、年内项目按时完工率100%；4.经济效益指标：增加农户人均纯收入≥1000元；5.社会效益指标：脱贫人口和监测对象覆盖率≥95%；6.满意度指标：带动群众满意度≥95%。  </t>
  </si>
  <si>
    <t>项目建成后，产权归千信村村集体所有，按照企业+合作社+农户的模式，将大力提升大文乡咖啡、坚果产业发展，产业辐射大文乡其余10个行政村。项目的建设有助于大文乡可持续发展，可实现村集体年经济收入增加2万元。带动农户增收约1000元每人每年。</t>
  </si>
  <si>
    <t>双江县大文乡清平村菜籽油加工厂项目</t>
  </si>
  <si>
    <t>清平村</t>
  </si>
  <si>
    <t>新建菜籽油加工生产厂房及仓储仓库一间，钢结构（上下二层），建筑面积620平方米，单价1500元/㎡，投入93万元，配套菜籽油加工生产设备1套，投入40万元，场地硬化400平方米，单价150元/平方米，投入6万元，预算总投资139万元。项目建成后，通过村集体+合作社+农户的运营模式运营，壮大村集体经济，带动地方产业发展，推进乡村振兴。</t>
  </si>
  <si>
    <t xml:space="preserve">通过建设菜籽油加工厂，带动辐射全乡油菜种植2000亩。烟后作物提升耕地地利用率，提升农户产业生产水平，促进农民增收，壮大村集体经济，带动全乡特色产业发展。1.数量指标：加工生产厂房≥620㎡，生产加工设备一套≥1套，场地硬化≥400㎡；2.质量指标：项目资金公告公示率100%、项目完工验收合格率100%；3.时效指标：年内项目开工率100%、年内项目按时完工率100%；4.经济效益指标：增加农户人均纯收入≥2000元；5.社会效益指标：脱贫人口和监测对象覆盖率≥95%；6.满意度指标：带动群众满意度≥95%。  </t>
  </si>
  <si>
    <t>项目建成后，产权归太平村集体所有，按照企业+合作社+农户的模式，将大力提升大文乡烤烟烟后产业发展，产业辐射太平及清平村。项目的建设有助于大文乡可持续发展，可实现村集体年经济收入增加3万元。带动农户增收约2000元每人每年。</t>
  </si>
  <si>
    <t>双江县大文乡千信村、太平村功能提升建设项目</t>
  </si>
  <si>
    <t>千信村 太平村</t>
  </si>
  <si>
    <t>1.千信村功能提升，建设道路硬化1000㎡（150cm厚），160元/㎡，路基建设混凝土挡墙300m³，720元/m³，围墙建设200㎡，340元/㎡，农产品展示中心建设260㎡，1300元/㎡，投入78.2万元；                                                             2.太平村村内道路硬化3150平方米（150cm厚），160元/㎡，排水沟建设800米，300元/米，投入74.4万元。</t>
  </si>
  <si>
    <t xml:space="preserve">通过建设纪念馆及村内道路，改善村内基础设施条件，提升人居环境，带动农特产品生产发展，促进农民增收。1.数量指标：道路硬化≥4150㎡，路基建设混凝土挡墙≥300m³，排水沟≥800m，农产品展示中心建设≥260㎡；2.质量指标：项目资金公告公示率100%、项目完工验收合格率100%；3.时效指标：年内项目开工率100%、年内项目按时完工率100%；4.经济效益指标：增加农户人均纯收入≥2000元；5.社会效益指标：脱贫人口和监测对象覆盖率≥95%；6.满意度指标：带动群众满意度≥95%。 </t>
  </si>
  <si>
    <t>双江县大文乡产业基地及坚果产业发展建设项目</t>
  </si>
  <si>
    <t xml:space="preserve">大文村     大梁子村                                     太平村                                    </t>
  </si>
  <si>
    <t>1.打造烤烟、坚果、茶叶种植基地，大文村新建产业灌溉沟渠（三面光沟）2000米，新建生产道路（砂石路）2560米8960平方米，太平村产业灌溉沟渠（三面光沟）1120米，新建生产道路（砂石路）2400米8400平方米，计划投入180万元，辐射带动1000亩烤烟、1000亩坚果、2000亩茶叶基地，带动产业发展，农户增收；                                                                 2大文村农村污水治理，新建盖板排污沟1000米，450元/米，污水处理管网埋设1000米，420元/米，检查井20座，投入97万元；                                             3.发展大梁子村坚果及产业，新建大梁子村坚果初加工厂1座（包括仓储、配套服务用房）1座，钢结构（层高5米），建筑面积400㎡，投入64万元（1600元/㎡×400㎡）；新建冷链物流中心冷库1座，砖混结构，建筑面积100㎡，投入35万元（3500元/㎡×100㎡）。项目建成后产权归村集体所有，采取“村集体+企业+农户”的方式进行运营，增加壮大大梁子村集体经济。</t>
  </si>
  <si>
    <t xml:space="preserve">通过实施产业基地建设项目，完善大文乡产业配套设施，进一步促进完善大文乡产业发展布局，带动群众增收，助力乡村振兴。1.数量指标：加工生产厂房≥400㎡，产业道路（砂石）≥3120m，污水处理管网≥1000m，农产品展示中心建设≥260㎡，盖板排污沟≥1000m；2.质量指标：项目资金公告公示率100%、项目完工验收合格率100%；3.时效指标：年内项目开工率100%、年内项目按时完工率100%；4.经济效益指标：增加农户人均纯收入≥2000元；5.社会效益指标：脱贫人口和监测对象覆盖率≥95%；6.满意度指标：带动群众满意度≥95%。 </t>
  </si>
  <si>
    <t>项目建成后，将大力提升大文乡产业发展，产业辐射全乡。项目的建设有助于大文乡可持续发展，可实现带动农户增收约2000元每人每年。带动村集体经济2万元每年。</t>
  </si>
  <si>
    <t>双江县大文乡2025年烤烟产业发展项目</t>
  </si>
  <si>
    <t xml:space="preserve">大文村     大梁子村                                   清平村   户那村  太平村                                    </t>
  </si>
  <si>
    <t>1.大文乡老烤房修缮50座，5000元/座，烟区道路修缮10km，2.7万元/km，投入77万元；                                                                  2.打造清平村烤烟产业千亩村基地建设，新建清平村产业生产道路（砂石路）4000米，14000平方米，50元/平方米，计划投资70万元,辐射带动清平村1000亩烤烟产业发展，带动农户增收；                                                    3.巩固烤烟核心烟区基地建设，新建太平村产业生产道路（砂石路）3000米，10500平方米，50元/平方米，户那村产业生产道路（砂石路）3000米，10500平方米，50元/平方米，配套产业沟渠，投入105万元；邦驮村土地整治改良产业提质改造200亩，大梁子村土地整治改良产业提质改造200亩，计划投入28万元；
4.烤烟生产抗旱及灾害应急项目。烤烟生产抗旱（烤烟大田移栽期间对抗旱池膜、水袋、塑料管材、抽水机等抗旱物资采购补助）及灾害应急（烟区遭受自然灾害，导致烟路塌方、烤房损毀、后备电源、烟电线路保障等抢险应急资金），投入20万元。5.建设农业产业防灾减灾增产促农民增收监测配套设施2套，计划投入12万元。</t>
  </si>
  <si>
    <t xml:space="preserve">通过建设烤烟房及打造清平村太平村千亩村烤烟基地，巩固全乡烤烟核心烟区建设提升农户产业生产水平，促进农民增收，带动全乡烤烟产业发展。1.数量指标：生产道路（砂石路）≥45500㎡，老烤房修缮≥50座，土地整治改良≥400亩，建设农业产业防灾减灾监测配套设施≥2项；2.质量指标：项目资金公告公示率100%、项目完工验收合格率100%；3.时效指标：年内项目开工率100%、年内项目按时完工率100%；4.经济效益指标：增加农户人均纯收入≥2000元；5.社会效益指标：脱贫人口和监测对象覆盖率≥95%；6.满意度指标：带动群众满意度≥95%。 </t>
  </si>
  <si>
    <t>双江县忙糯乡南亢村蔗烟产业发展提升项目</t>
  </si>
  <si>
    <t>忙糯乡</t>
  </si>
  <si>
    <t>南亢村</t>
  </si>
  <si>
    <t>1.坝嘎、高井槽自然村新建蔗烟区产业道路10公里，14万/公里，计划总投资140万元；2.新建村内产业灌溉沟渠2公里，36万/公里，计划总投资72万元；3.蔗区地力配肥提升1000亩，100元/亩，计划总投资10万元；4.养殖小区修缮提升600平方米，300元/平方米，计划总投资18万元。</t>
  </si>
  <si>
    <t>总体目标：通过建设产业道路，缩短农产品流通时间30分钟以上；开展蔗区地力配肥提升工作，亩产增产300公斤以上，提升群众致富信心，促进群众增收。1.数量指标：新建蔗烟区产业道路10公里，新建产业灌溉沟渠2公里，蔗区地力配肥提升1000亩，养殖小区修缮提升600平方米；2.质量指标：完工项目验收合格率100%，设计使用年限≥15年，资金公告公示率100%；3.时效指标：项目按时开工率100%，项目按时完工率100%；4.成本指标：项目投入资金250万元；5.经济效益指标：烟农、蔗农亩均增收（元/亩）≥130元/亩；6.社会效益指标：受益蔗、烟农人口数≥2412人；7.可持续影响指标：基础设施使用年限≥15年；8.服务对象满意度指标：农户满意度≥95%。</t>
  </si>
  <si>
    <t>延伸产业链、打造供应链、提升价值链，形成“物流+”产业新模式，将有效改善基础设施短板，同时带动4个村2000余农户发展烤烟产业增加收入，落实联农带农责任，增加村集体经济收入。采取投工投劳得方式鼓励群众参与美丽乡村建设，发放劳务报酬，群众预计增收1000元以上。</t>
  </si>
  <si>
    <t>保江</t>
  </si>
  <si>
    <t>0883-7951005</t>
  </si>
  <si>
    <t>双江县忙糯乡荒田村蔗区基地改造提升建设项目</t>
  </si>
  <si>
    <t>荒田村</t>
  </si>
  <si>
    <t>1.新建荒田村甘蔗种植产业道路8公里，14万/公里，计划总投资112万元；2.新建村内产业三面光引水灌溉沟渠2.4公里，36万/公里，计划总投资86万元；3.蔗区地力配肥提升1000亩，100元/亩，计划总投资10万元；4.蔗田产业便道修缮6公里，2万元/公里，计划总投资12万元。5.建设农业产业防灾减灾增产促农民增收监测配套设施1套，计划投入6万元。</t>
  </si>
  <si>
    <t>总体目标：通过建设产业道路，缩短农产品流通时间30分钟以上；开展蔗区地力配肥提升工作，亩产增产300公斤以上，提升群众致富信心，促进群众增收；通过建设村内排污管网改造项目，不断提升村组居住环境。1.数量指标：新建蔗区产业道路8公里，新建产业三面光引水灌溉沟渠2.4公里，蔗区地力配肥提升1000亩，蔗田产业便道修缮6公里，建设农业产业防灾减灾监测配套设施1套；2.质量指标：完工项目验收合格率100%，设计使用年限≥15年，资金公告公示率100%；3.时效指标：项目按时开工率100%，项目按时完工率100%；4.成本指标：项目投入资金226万元；5.经济效益指标：蔗农亩均增收（元/亩）≥130元/亩；6.社会效益指标：受益蔗、烟农人口数≥1322人；7.可持续影响指标：基础设施使用年限≥15年；8.服务对象满意度指标：农户满意度≥95%。</t>
  </si>
  <si>
    <t>延伸产业链、打造供应链、提升价值链，形成“物流+”产业新模式，将有效改善基础设施短板，同时带动3个村1000余农户发展烤烟产业增加收入，落实联农带农责任，增加村集体经济收入。采取投工投劳得方式鼓励群众参与美丽乡村建设，发放劳务报酬，群众预计增收1000元以上。</t>
  </si>
  <si>
    <t>双江县忙糯乡康太村水毁农田修复项目</t>
  </si>
  <si>
    <t>康太村</t>
  </si>
  <si>
    <t>1.恢复村内暴雨受灾良田50亩，3万元/亩，计划总投资150万元；2.古茶园茶叶认证500亩（含茶地配肥），计划总投资20万元。</t>
  </si>
  <si>
    <t>总体目标：通过恢复良田，增产烤烟、玉米亩产100公斤以上；通过开展有机茶认证工作，提升康太村茶叶知名度，打通销售渠道“最后一公里”；通过建设村内串户路项目，不断提升村组出行环境。1.数量指标：恢复受灾良田50亩，古茶园茶叶认证500亩，蔗区地力配肥提升1000亩，养殖小区修缮提升600平方米；2.质量指标：完工项目验收合格率100%，设计使用年限≥15年，资金公告公示率100%；3.时效指标：项目按时开工率100%，项目按时完工率100%；4.成本指标：项目投入资金170万元；5.经济效益指标：茶农亩均增收（元/亩）≥180元/亩；6.社会效益指标：受益农户人口数≥466人；7.生态效益指标：恢复良田，防治水土流失，控制生态恶化；8.服务对象满意度指标：农户满意度≥95%。</t>
  </si>
  <si>
    <t>稳定核心茶叶生产区基础设施建设，提升茶叶质量，同时依托致富带头人+党组织+企业+农户的形式，促进产业发展、群众增收。采取投工投劳得方式鼓励群众参与美丽乡村建设，发放劳务报酬，群众预计增收1000元以上。</t>
  </si>
  <si>
    <t>双江县忙糯乡2025年烟区产业发展提升建设项目</t>
  </si>
  <si>
    <t>四个核心烟区及五个植烟村主体工程：南骂河村、邦界村、富王村、滚岗村、小坝子村、忙糯村、康太村、南亢村、巴哈村</t>
  </si>
  <si>
    <t>1.新建生物质燃料烤房14座，其中忙糯村5座、帮界村5座、南骂河村2座、滚岗村2座（建设内容主要有烤房主体严重老化及附属设施、燃料储存室、烤房场地平整、烤房设备、烤房架电等、配电室等），单价8万元/座，计划投资112万元；
2.老烤房修缮改造194座，5000元/座（对烤房主体、装烟室、门窗、编烟棚、燃料棚、烤房烘烤设备、烟区电路及设备等老化损毀的进行修缮及更换），计划投入资金97万元；
3.烤烟基地产业便道建设100公里，1.1万/公里（建设内容主要有道路清扫、砂石铺垫等），计划投入资金110万元；
4.烤烟生产抗旱（烤烟大田移栽期间对抗旱池膜、水袋、塑料管材、抽水机等抗旱物资采购补助）及灾害应急（烟区遭受自然灾害，导致烟路塌方、烤房损毀、后备电源等抢险应急资金）31万元。</t>
  </si>
  <si>
    <t>总体目标：通过建设烟区产业道路，缩短烟叶流通时间30分钟以上；开展烟区地力配肥提升工作，亩产增产300公斤以上，提升群众致富信心，促进群众增收。1.数量指标：生物质燃料烤房12座，新建烟区三面光灌溉引水渠2公里，老烤房修缮改造114座，产业便道建设50公里；2.质量指标：完工项目验收合格率100%，设计使用年限≥15年，资金公告公示率100%；3.时效指标：项目按时开工率100%，项目按时完工率100%；4.成本指标：项目投入资金350万元；5.经济效益指标：烟农亩均增收（元/亩）≥130元/亩；6.社会效益指标：受益烟农人口数≥2412人；7.可持续影响指标：基础设施使用年限≥15年；8.服务对象满意度指标：农户满意度≥95%。</t>
  </si>
  <si>
    <t>有效改善烤烟产业基础设施短板，同时带动3个村800余农户发展烤烟产业增加收入，落实联农带农责任，依托致富带头人+党组织+企业+农户的形式，促进产业发展、群众增收，预计户均增收1000元以上。</t>
  </si>
  <si>
    <t>生产发展</t>
  </si>
  <si>
    <t>双江县邦丙乡香椿产业发展项目</t>
  </si>
  <si>
    <t>邦丙乡</t>
  </si>
  <si>
    <t>岔箐村</t>
  </si>
  <si>
    <t>香椿加工厂房建设，投入资金200万元。建设内容：厂房地坪硬化1800平方米，单价200元/㎡，投入资金36万元；新建一层钢结构标准厂房1000㎡，单价1000元/㎡，投入资金100万元；新建冷冻冷藏气调库（库容含气调设备）400m³，单价1100元/m³，投入资金44万元；公共照明设施10盏，单价5000元/盏，投入资金5万元；建设进场道路200米（砂石路面，含边沟），单价450元/米，投入资金9万元；建设钢架结构管理房100平方米，单价600元/平方米，投入资金6万元。</t>
  </si>
  <si>
    <t>通过实施邦丙乡香椿产业发展项目，不仅可改善生态环境，防止水土流失；还能够为群众提供新的经济来源，带动相关产业发展，增加收入。具体绩效目标为：
1.数量指标：建设进场道路 ≥200米，新建一层钢架结构厂房 ≥1000㎡，厂房地坪硬化 ≥1800㎡，新建冷冻冷藏气调库 ≥400m³；2.质量指标：资金公告公示率100%，完工项目验收合格率100%；3.时效指标：项目按时开工率≥98%，项目按时完工率≥98%；4.成本指标：项目投入资金200万元；5.经济效益指标：厂房就业人均增收≥2.5万元/年；6.社会效益指标：受益总人口≥180人，受益脱贫人口、监测对象≥34户106人，防返贫监测对象覆盖率≥60%，风险消除人口帮扶措施覆盖率≥60%；7.可持续影响指标：工程使用设计年限≥15年；8.服务对象满意度指标：群众满意度≥95%。</t>
  </si>
  <si>
    <t>1.就业务工
2.带动生产
3.帮助产销对接</t>
  </si>
  <si>
    <t>李晨旭</t>
  </si>
  <si>
    <t>0883-7991097</t>
  </si>
  <si>
    <t>双江县邦丙乡中草药种植产业发展项目</t>
  </si>
  <si>
    <t>打造1000亩附子、大黄藤等中草药产业基地建设，投入资金96万元。建设内容：建设产业砂石路8000㎡（2km*4m），单价40元/㎡，投入资金32万元；建设产业沟渠2km，单价320元/米，投入资金64万元。</t>
  </si>
  <si>
    <t>通过实施邦丙乡中草药种植产业发展项目，有效提高岔箐村项目建设区产业的产量与质量，进一步促进邦丙中草药产业的发展，带动群众增收，助理乡村振兴。具体绩效目标为：
1.数量指标:产业砂石路≥8000㎡，产业沟渠≥2km；2.质量指标：资金公告公示率100%，完工项目验收合格率100%；3.时效指标：项目按时开工率≥98%，项目按时完工率≥98%；4.成本指标：项目投入资金96万元；5.经济效益指标：群众就近就地务工收入≥1.5万元/人；6.社会效益指标：受益总人口≥378人，受益脱贫人口、监测对象≥106人，防返贫监测对象覆盖率≥60%，风险消除人口帮扶措施覆盖率≥60%；7.可持续影响指标：工程使用设计年限≥10年；8.服务对象满意度指标：群众满意度≥95%。</t>
  </si>
  <si>
    <t>就业务工
带动生产
帮助产销对接</t>
  </si>
  <si>
    <t>双江县邦丙乡坚果提质增效项目</t>
  </si>
  <si>
    <t>南协村
丫口村
邦丙村
南榔村
南直村
岔箐村
邦歪村</t>
  </si>
  <si>
    <t>围绕邦丙乡5.5万亩坚果投产面积，通过实施提质增效工程，建设邦丙乡临沧坚果乡级提质增效示范基地9个（1000亩），示范辐射推广面积2万亩，概算投资150万元。
1.开展坚果提质增效核心技术全过程培训9次，组建村内专业化修剪服务队员50人，投入资金5万元；
2.开展坚果营养补充，投入资金74.5万元。叶面肥喷施保花保果（含病虫害防治）2次，综合单价65元/亩，投入资金6.5万元；购置农业无人机3台，综合单价7万元/台，投入资金21万元；冬季土壤施肥，综合单价470元/亩，投入资金47万元；
3.开展坚果落头开心（含修枝修剪），投入资金24.8万元。开展坚果专业化修剪，修剪工时费投入资金20万元（修剪工时费补助投入资金标准：200元/亩✕1000亩示范基地）；配套必要工具设备，投入资金4.8万元（锯子100把，单价80元/把，投入资金0.8万元；配套高枝剪100把，单价300元/把，投入资金3万元；配套枝剪100把，单价100元/把，投入资金1万元）；
4.开展水分管理，投入资金45.7万元。因地制宜采取建设挖池（配套铺设防水布）或摆放装配式蓄水桶共计595个（储水容积5吨），单价600元/个，投入资金35.7万元，配套5000米水网管（DN50管），单价20元/米，投入资金10万元。5.建设农业产业防灾减灾增产促农民增收监测配套设施1套，计划投入6万元。</t>
  </si>
  <si>
    <t>通过推广“营养补充、落头开心、果园放蜂”三项关键技术，辅助配套病虫鼠害防治等管理技术，确保各项技术措施和物资材料到位，全面提高临沧坚果产量和质量水平。具体绩效目标为：
1.数量指标：开展坚果提质增效核心技术全过程培训9次，叶面肥喷施保花保果（含病虫害防治）2次，购置农业无人机3台，冬季土壤施肥≥1000亩，因地制宜采取建设挖池（配套铺设防水布）或摆放装配式蓄水桶≥595个，配套水网管（DN50管）≥5000米；2.质量指标：资金公告公示率100%，完工项目验收合格率100%；3.时效指标：项目按时开工率≥98%，项目按时完工率≥98%；4.成本指标：项目投入资金156万元；5.经济效益指标：坚果种植户人均收入≥2.5万元/年；6.社会效益指标：受益总人口≥346人，受益脱贫人口、监测对象≥34户106人，防返贫监测对象覆盖率≥60%，风险消除人口帮扶措施覆盖率≥60%；7.可持续影响指标：工程使用设计年限≥5年；8.服务对象满意度指标：群众满意度≥95%。</t>
  </si>
  <si>
    <t>1.就业务工
2.带动生产
3.受益分红
4.帮助产销对接</t>
  </si>
  <si>
    <t>双江县林业和草原局</t>
  </si>
  <si>
    <t>农村基础设施（含产业配套基础设施）</t>
  </si>
  <si>
    <t>农村供水保障设施建设</t>
  </si>
  <si>
    <t>双江县邦丙乡人饮工程建设项目</t>
  </si>
  <si>
    <t>岔箐村
丫口村
邦丙村
南协村</t>
  </si>
  <si>
    <t>实施邦丙乡人饮工程建设项目：建设蓄水池100立方米，单价1200元/m³，投入资金12万元；配套入户水网管20千米（DN50管），单价20元/米，投入资金40万元。</t>
  </si>
  <si>
    <t>通过实施邦丙乡人饮工程建设项目，保障群众饮水安全。具体绩效目标为：
1.数量指标：建设蓄水池≥100立方米，入户水网管≥20千米；2.质量指标：资金公告公示率100%，完工项目验收合格率100%；3.时效指标：项目按时开工率≥98%，项目按时完工率≥98%；4.成本指标：项目投入资金52万元；5.经济效益指标：项目务工收入≥1.5万元/人；6.社会效益指标：受益总人口≥1450人，受益脱贫人口、监测对象≥85户296人，防返贫监测对象覆盖率≥60%，风险消除人口帮扶措施覆盖率≥60%；7.可持续影响指标：工程使用设计年限≥10年；8.服务对象满意度指标：群众满意度100%。</t>
  </si>
  <si>
    <t>双江县水务局</t>
  </si>
  <si>
    <t>双江县邦丙乡南协村回晓老寨自然村民族团结进步示范项目</t>
  </si>
  <si>
    <t>南协村</t>
  </si>
  <si>
    <t>打造甘蔗产业基地1500亩、烤烟产业基地300亩，配套建设赛罕大桥到回晓甘蔗产业机耕沙石路8200平方米（长2.1km），单价40元/㎡，投入32.8万元；建设C20砼三面光沟渠2.1公里，320元/米，投入67.2万元。</t>
  </si>
  <si>
    <t>通过实施南协村回晓老寨自然村民族团结进步示范项目，将完善的产业发展基础，有效带动农户特别是脱贫户稳步增收，为群众创造良好的发展条件，有效推动民族共同团结进步共同繁荣发展，助力乡村振兴。具体绩效目标为：
1.数量指标：产业机耕路建设≥8200平方米，三面光沟渠建设≥2.1公里；2.质量指标：资金公告公示率100%，完工项目验收合格率100%；3.时效指标：项目按时开工率≥98%，项目按时完工率≥98%；4.成本指标：项目投入资金100万元；5.经济效益指标：群众就近就地务工收入≥1.5万元/人；6.社会效益指标：受益总人口≥680人，受益脱贫人口、监测对象≥45人，防返贫监测对象覆盖率≥60%，风险消除人口帮扶措施覆盖率≥60%；7.可持续影响指标：工程使用设计年限≥10年；8.服务对象满意度指标：群众满意度≥95%。</t>
  </si>
  <si>
    <t>1.就业务工
2.带动生产</t>
  </si>
  <si>
    <t>双江县邦丙乡丫口村中寨自然村民族团结进步示范项目</t>
  </si>
  <si>
    <t>丫口村</t>
  </si>
  <si>
    <t>1.打造甘蔗产业基地1000亩、烤烟产业基地300亩，配套建设产业三面光沟渠2.2公里，单价320元/米，投入70.4万元；
2.埋设120涵管10米，单价1500元/米，投入1.5万元；
3.建设挡土墙200立方米，单价680元/m³，投入13.6万元；
4.路面修复725平方米，单价200元/㎡，投入14.5万元。</t>
  </si>
  <si>
    <t>通过实施丫口村中寨自然村民族团结进步示范项目，促进项目区产业发展，群众增收，改善提升人居环境，增进铸牢中华民族共同体意识，推动各民族共同团结进步共同繁荣发展，助力乡村振兴。具体绩效目标为：
1.数量指标：三面光沟渠建设≥2.2公里，埋设120涵管≥10米，建设挡土墙≥200立方米，路面修复≥725平方米；2.质量指标：资金公告公示率100%，完工项目验收合格率100%；3.时效指标：项目按时开工率≥98%，项目按时完工率≥98%；4.成本指标：项目投入资金100万元；5.经济效益指标：群众就近就地务工收入≥1.5万元/人；6.社会效益指标：受益总人口≥620人，受益脱贫人口、监测对象≥40人，防返贫监测对象覆盖率≥60%，风险消除人口帮扶措施覆盖率≥60%；7.可持续影响指标：工程使用设计年限≥10年；8.服务对象满意度指标：群众满意度≥95%。</t>
  </si>
  <si>
    <t>双江县邦丙乡邦况村邦老自然村民族团结进步示范项目</t>
  </si>
  <si>
    <t>邦况村</t>
  </si>
  <si>
    <t>围绕邦丙乡邦况村邦老自然村坚果核心种植区域，通过实施提质增效工程，建设邦丙乡邦况村临沧坚果村级提质增效示范基地2个（400亩），示范辐射推广面积7千亩，概算投资100万元。
1.开展坚果提质增效核心技术全过程培训5次，组建村内专业化修剪服务队员20人，投入资金4万元；
2.开展坚果营养补充，投入资金28.4万元。叶面肥喷施保花保果（含病虫害防治）2次，综合单价65元/亩，投入资金2.6万元；购置农业无人机1台，综合单价7万元/台，投入资金7万元；冬季土壤施肥，综合单价470元/亩，投入资金18.8万元；
3.开展坚果落头开心（含修枝修剪），投入资金9万元。开展坚果专业化修剪，修剪工时费投入资金8万元（修剪工时费补助投入资金标准：200元/亩✕400亩示范基地）；配套必要工具设备，投入资金1万元（锯子20把，单价80元/把，投入资金0.16万元；配套高枝剪20把，单价300元/把，投入资金0.6万元；配套枝剪24把，单价100元/把，投入资金0.24万元）。
4.开展水分管理，投入资金58.6万元。配套17千米引水网管（DN50管），单价20元/米，投入资金34万元；新建蓄水池100立方米，单价1200元/立方米，投入资金12万元；因地制宜采取建设挖池（配套铺设防水布）或摆放装配式蓄水桶210个（储水容积5吨），单价600元/个，投入资金12.6万元。</t>
  </si>
  <si>
    <t>通过推广“营养补充、落头开心、水分管理”三项关键技术，辅助配套病虫鼠害防治等管理技术，确保各项技术措施和物资材料到位，全面提高临沧坚果产量和质量水平。具体绩效目标为：
1.数量指标：开展坚果提质增效核心技术全过程培训5次，叶面肥喷施保花保果2次，购置农业无人机1台，冬季土壤施肥≥400亩，建设挖池（配套铺设防水布）或摆放装配式蓄水桶≥210个，基地水网管≥17千米；2.质量指标：资金公告公示率100%，完工项目验收合格率100%；3.时效指标：项目按时开工率≥98%，项目按时完工率≥98%；4.成本指标：项目投入资金100万元；5.经济效益指标：村集体增收≥1万元/年，坚果种植户人均收入≥2.5万元/年；6.社会效益指标：受益脱贫人口、监测对象≥26人，防返贫监测对象覆盖率≥60%，风险消除人口帮扶措施覆盖率≥60%；7.生态效益指标：坚果植被面积≥400亩；8.可持续影响指标：工程使用设计年限≥5年；9.服务对象满意度指标：群众满意度≥95%。</t>
  </si>
  <si>
    <t>1.就业务工
2.带动生产
3.受益分红</t>
  </si>
  <si>
    <t>双江县民宗局、双江县林业和草原局</t>
  </si>
  <si>
    <t>双江县邦丙乡忙安村令地二、四组民族团结进步示范项目</t>
  </si>
  <si>
    <t>忙安村</t>
  </si>
  <si>
    <t>围绕邦丙乡忙安村令地二、四组（山羊箐）坚果核心种植区域，通过实施提质增效工程，建设邦丙乡忙安村临沧坚果村级提质增效示范基地2个（400亩），示范辐射推广面积1.2万亩，概算投资100万元。
1.开展坚果提质增效核心技术全过程培训6次，组建村内专业化修剪服务队员20人，投入资金4万元；
2.开展坚果营养补充，投入资金28.4万元。叶面肥喷施保花保果（含病虫害防治）2次，综合单价65元/亩，投入资金2.6万元；购置农业无人机1台，综合单价7万元/台，投入资金7万元；冬季土壤施肥，综合单价470元/亩，投入资金18.8万元；
3.开展坚果落头开心（含修枝修剪），投入资金9万元。开展坚果专业化修剪，修剪工时费投入资金8万元（修剪工时费补助投入资金标准：200元/亩✕400亩示范基地）；配套必要工具设备，投入资金1万元（锯子20把，单价80元/把，投入资金0.16万元；配套高枝剪20把，单价300元/把，投入资金0.6万元；配套枝剪24把，单价100元/把，投入资金0.24万元）。
4.开展水分管理，投入资金58.6万元。新建产业蓄水池250立方米，单价1200元/立方米，投入资金30万元，配套8千米引水网管（DN50管），单价20元/米，投入资金16万元；因地制宜采取建设挖池（配套铺设防水布）或摆放装配式蓄水桶210个（储水容积5吨），单价600元/个，投入资金12.6万元。</t>
  </si>
  <si>
    <t>通过坚果提质增效和完善配套设施，全面提升坚果产业增产增收，提高群众生产收入，推动各民族共同团结进步共同繁荣发展，助力乡村振兴，铸牢中华民族共同体意识。具体绩效目标为：
1.数量指标：开展坚果提质增效核心技术全过程培训6次，叶面肥喷施保花保果2次，冬季土壤施肥≥400亩，购置农业无人机1台，新建产业蓄水池≥250立方米，基地水网管≥8千米，建设挖池（配套铺设防水布）或摆放装配式蓄水桶≥210个；2.质量指标：资金公告公示率100%，完工项目验收合格率100%；3.时效指标：项目按时开工率≥98%，项目按时完工率≥98%；4.成本指标：项目投入资金100万元；5.经济效益指标：坚果种植户人均收入≥2万元/年；6.社会效益指标：受益脱贫人口、监测对象≥24人，防返贫监测对象覆盖率≥60%，风险消除人口帮扶措施覆盖率≥60%；7.生态效益指标：坚果植被面积≥400亩；8.可持续影响指标：工程使用设计年限≥5年；9.服务对象满意度指标：群众满意度≥95%。</t>
  </si>
  <si>
    <t>人才培养</t>
  </si>
  <si>
    <t>双江县邦丙乡南协村民族手工业融合创新发展项目</t>
  </si>
  <si>
    <t>依托双江邦丙南协传统手工纺品专业合作社，进行布朗族优秀传统手工产品制作，传承人+纺织户素质能力提升。提升改造加工作坊100平方米，单价600元/平方米，投入资金6万元；传承人+纺织户素质能力提升培训8期，投入资金4万元；采购生产设备25套（每套生产设备含夹布架、梭子、编线架、活动棍、扣棉花棍、夹线架、掏棉花棍、撑棉花棍、纺线车、压花机、大编线架、编棉花针、弹棉花架等），单价4000元/套，投入资金10万元。</t>
  </si>
  <si>
    <t>提高传统工艺产品的设计、制作水平和整体品质，培育品牌，积极为布朗族传统工艺搭建展示交易平台，拓宽展示销售渠道，逐步形成“村集体+合作社+传承人+纺织户”的链条模式。
1.数量指标：提升改造加工作坊≥100平方米，传承人+纺织户素质能力提升培训8期，采购生产设备≥25套；2.质量指标：资金公告公示率100%，完工项目验收合格率100%；3.时效指标：项目按时开工率≥98%，项目按时完工率≥98%；3.成本指标：项目投入资金20万元；4.经济效益指标：就业人均增收≥1.5万元/年，村集体增收≥1万元/年；5.社会效益指标：受益脱贫人口、监测对象≥20人，防返贫监测对象覆盖率≥60%，风险消除人口帮扶措施覆盖率≥60%；6.可持续影响指标：工程使用设计年限≥10年；7.服务对象满意度指标：群众满意度≥95%。</t>
  </si>
  <si>
    <t>双江县邦丙乡核桃精深加工建设项目</t>
  </si>
  <si>
    <t>南协村
南榔村</t>
  </si>
  <si>
    <t>采购核桃榨油生产线2条（每条生产线含榨油机、盘氏滤油机、毛油存储罐、核桃精炼机、成品油存储罐、核桃油罐装机及抽油泵、油管、液压油等配件），综合单价40万元/条，投入资金80万元</t>
  </si>
  <si>
    <t>通过实施邦丙乡核桃精深加工建设项目，将有力地解决了邦丙乡核桃销售困难的问题，提高种植户的经济收入。具体绩效目标为：
1.数量指标：核桃榨油生产线2条，覆盖核桃产业面积≥2万亩；2.质量指标：资金公告公示率100%，完工项目验收合格率100%；3.时效指标：项目按时开工率≥98%，项目按时完工率≥98%；4.成本指标：项目投入资金80万元；5.经济效益指标：群众就近就地务工收入≥1.5万元/人，村集体收益≥1万元/年；6.社会效益指标：受益脱贫人口、监测对象≥170人，防返贫监测对象覆盖率≥60%，风险消除人口帮扶措施覆盖率≥60%；7.可持续影响指标：工程使用设计年限≥10年；8.服务对象满意度指标：群众满意度≥98%。</t>
  </si>
  <si>
    <t>双江县邦丙乡岔箐村产业基地建设项目</t>
  </si>
  <si>
    <t>1.打造万寿菊产业示范基地800亩，配套建设产业三面光沟渠2.5公里，单价320元/米，投入80万元；配套建设沙石路8750平方米（2.5km*3.5m)，单价40元/平方米，投入35万元；
2.小组道路硬化1200平方米，单价250元/㎡，投入30万元。</t>
  </si>
  <si>
    <t>通过实施邦丙乡岔箐村产业基地建设项目，有效提高岔箐村项目建设区产业的产量与质量，改善群众生产生活条件，促进群众增收，提升人居环境，助力乡村振兴。具体绩效目标为：
1.数量指标：打造万寿菊产业基地≥800亩，三面光沟渠建设≥2.5公里，小组道路硬化≥1200平方米；2.质量指标：资金公告公示率100%，完工项目验收合格率100%；3.时效指标：项目按时开工率≥98%，项目按时完工率≥98%；4.成本指标：项目投入资金145万元；5.经济效益指标：群众就近就地务工收入≥1.5万元/人；6.社会效益指标：受益脱贫人口、监测对象≥68人，防返贫监测对象覆盖率≥60%，风险消除人口帮扶措施覆盖率≥60%；7.可持续影响指标：工程使用设计年限≥10年；8.服务对象满意度指标：群众满意度≥95%。</t>
  </si>
  <si>
    <t>双江县邦丙乡南直村产业繁育基地建设项目</t>
  </si>
  <si>
    <t>南直村</t>
  </si>
  <si>
    <t>建设产业繁育试验基地，投入49万元。新建2000平方米繁育厂棚（含自动化喷淋设备），单价100元/平方米，投入20万元；配套育苗有机土壤100吨，单价1500元/吨，投入15万元；配套育苗票盘20000个，单价4元/个，投入8万元；采购产业种子1000公斤，单价60元/公斤，投入6万元。</t>
  </si>
  <si>
    <t>通过实施邦丙乡南直村产业繁育基地建设项目，因地制宜发展特色产业，增加人民群众的经济收入，推动当地经济社会高质量发展。具体绩效目标：
1.数量指标：繁育厂棚≥2000平方米，育苗有机土壤≥100吨，育苗票盘≥20000个，种子≥1000公斤；2.质量指标：资金公告公示率100%，完工项目验收合格率100%；3.时效指标：项目按时开工率≥98%，项目按时完工率≥98%；4.成本指标：项目投入资金49万元；5.经济效益指标：基地就业人均增收≥2.5万元/年，村集体增收≥2万元/年；6.社会效益指标：受益脱贫人口、监测对象≥56人，防返贫监测对象覆盖率≥60%，风险消除人口帮扶措施覆盖率≥60%；7.可持续影响指标：工程使用设计年限≥10年；8.服务对象满意度指标：群众满意度≥95%。</t>
  </si>
  <si>
    <t>市场建设和农村物流</t>
  </si>
  <si>
    <t>双江县邦丙乡特色农产品集散及展示基地建设项目</t>
  </si>
  <si>
    <t>邦丙村</t>
  </si>
  <si>
    <t>邦丙乡特色农产品集散及展示基地建设项目，占地面积3.4亩，投资概算380万元。
1.建设特色农产品集散及展示基地1座：土方开挖场平（含土方清运）2500平方米，单价40元/平方米，投入10万元；场地硬化2000平方米，单价200元/平方米，投入40万元；特色农产品展示大厅（框架结构）400平方米，单价3500元/平方米，投入140万元；管理辅助用房（砖砌结构）300平方米，单价2000元/平方米，投入60万元；公厕1座，投入12万元；配电室40平方米，单价200元/平方米，投入8万元；产品集散（仓储）500平方米，单价1000元/平方米，投入50万元。
2.配套建设附属设施：挡土墙建设700立方米，单价800元/立方米，投入56万元；公共照明设施8盏，单价5000元/盏，投入4万元。</t>
  </si>
  <si>
    <t>邦丙乡特色农产品集散及展示基地建设项目的建设和运营直接促进了邦丙乡的经济活动，能有效吸引更多的投资，推动地区的整体发展。具体绩效目标：
1.数量指标：管理辅助用房≥300平方米，公厕1座，配电室≥40平方米，产品集散（仓储）≥500平方米；2.质量指标：资金公告公示率100%，完工项目验收合格率100%；3.时效指标：项目按时开工率≥98%，项目按时完工率≥98%；4.成本指标：项目投入资金380万元；5.经济效益指标：就业人均增收≥3万元/年，村集体增收≥5万元/年；6.社会效益指标：受益脱贫人口、监测对象≥236人，防返贫监测对象覆盖率≥60%，风险消除人口帮扶措施覆盖率≥60%；7.可持续影响指标：工程使用设计年限≥20年；8.服务对象满意度指标：群众满意度≥95%。</t>
  </si>
  <si>
    <t>双江县邦丙乡2025年烤烟产业发展项目</t>
  </si>
  <si>
    <t>南协村 丫口村 南直村</t>
  </si>
  <si>
    <t>实施邦丙乡2025年烤烟产业发展项目：1.土地整形，丫口村核心烟区土地整形300亩，单价600元/亩，投入18万元；2.老旧烤房修缮，老旧烤房修缮20座，单价5000元/座，投入10万元；购买烘烤设备12套，单价1.5万元/套，投入18万元；3.道路修缮，道路修缮7000㎡（2KM*3.5M），单价30元/㎡，投入21万元；4.烤烟抗旱物资购买，投入42万元，用于烤烟生产抗旱（烤烟大田移栽期间对运水移栽、抗旱池膜、水袋、塑料管材、抽水机等抗旱物资采购）。</t>
  </si>
  <si>
    <t>通过实施邦丙乡2025年烤烟产业发展项目，实现烤烟产业提质增效、烟农持续稳定增收。具体绩效目标：
1.数量指标：土地整形≥300亩，老旧烤房修缮20座，购买烘烤设备12套，道路修缮≥7000平方米；2.质量指标：资金公告公示率100%，完工项目验收合格率100%；3.时效指标：项目按时开工率≥98%，项目按时完工率≥98%；3.成本指标：项目投入资金109万元；4.经济效益指标：项目务工人员收入≥1.5万元/人；5.社会效益指标：受益烟农人口数≥720人，防返贫监测对象覆盖率≥60%，风险消除人口帮扶措施覆盖率≥60%；6.服务对象满意度指标：烟农满意度≥95%。</t>
  </si>
  <si>
    <t>双江县2025年全国名特优新农产品建设项目</t>
  </si>
  <si>
    <t>全县</t>
  </si>
  <si>
    <t>在全县建设全国名特优新农产品4个：双江大米1个、双江冬马铃薯1个、双江火龙果1个、双江沃柑1个。建设1个名特优新农产品计划投资6万元，建设4个合计投资24万元。</t>
  </si>
  <si>
    <t>建设全国名特优新农产品4个，通过名特优新农产品建设，推广使用有机肥、有机农药、生物农药，杜绝使用高毒高残留农药，提高农产品质量，增强产品市场竞争力，开拓更广阔的市场空间，将农产品转变为商品，提升产业经济效益，带动农民增加经济收入，更好地稳固脱贫攻坚成果。1.数量指标：双江大米、双江冬马铃薯、双江火龙果、双江沃柑品牌认证各1个；2.质量指标：资金公告公示率100%、完工项目验收合格率100%；3.时效指标：项目按时开工率100%、项目按时完工率100%；4.经济效益指标：提升产业经济效益，带动农民增加经济收入4730元；5.满意度指标：品牌带动农户满意度90%。</t>
  </si>
  <si>
    <t>通过名特优新农产品创建，带动双江大米、冬马铃薯、火龙果、沃柑发展及就业务工。</t>
  </si>
  <si>
    <t>杨绍尧</t>
  </si>
  <si>
    <t>0883-7621862</t>
  </si>
  <si>
    <t>双江县2025年甘蔗产业发展项目</t>
  </si>
  <si>
    <t>沙河乡、勐勐镇、勐库镇、邦丙乡、大文乡</t>
  </si>
  <si>
    <t>2025年至2026年全县蔗区计划实施土地改良（坡改梯、小改大）5000亩，其中勐勐镇 1500亩，勐库镇 300亩，沙河乡 1500亩，大文乡 1000亩，邦丙乡 700亩。</t>
  </si>
  <si>
    <t xml:space="preserve">  通过项目实施，全县建设土地改良5000亩，实施甘蔗机械化种植。1.数量指标：建设土地改良（坡改梯、小改大）5000亩、实施甘蔗机械化种植5000亩、推广种植高糖品种，比例达100%、提高单产6吨/亩以上；2.质量指标：土地改良台面宽度4米以上、资金公告公示率100%、完工项目验收合格率100%；3.时效指标：项目开工及时率100%、项目完成及时率100%；4.经济效益
指标：种植收入1410万元；5.社会效益
指标：辐射带动甘蔗种植户3600户以上；6.满意度指标：受益人口满意度≥95%。</t>
  </si>
  <si>
    <t>通过项目的实施，项目建成后形成“企业＋基地＋农户”甘蔗种植经验模式，带动甘蔗产业发展，5000亩的坡改梯、小改大后种植甘蔗，甘蔗平均单产6吨，预计可新增约1410万元的经济效益，进一步提升产业振兴助农增收的渠道和路径;带动全县脱贫人口3000人，监测对象355人，每年人均增收2200元。示范带动全县10.73万亩的甘蔗生产，有力的保障蔗农稳定增收。</t>
  </si>
  <si>
    <t>咖啡种植基地</t>
  </si>
  <si>
    <t>双江县2025年咖啡绿色产业基地建设</t>
  </si>
  <si>
    <t>四乡，勐勐镇（勐勐、沙河、大文、忙糯、邦丙）</t>
  </si>
  <si>
    <t>忙糯南亢、大文邦驮、邦丙邦况、勐勐南宋、沙河允俸</t>
  </si>
  <si>
    <t>1.建设咖啡十坚果、咖啡+橡胶等种植模式，套种新植面积1000亩（布京、允俸、南京、邦况、邦驮、南亢）每亩补助270元，补助27万元。2.品牌打造，申报全县1.6万亩咖啡有机基地建设认证三年60万元（每年20万元，有机认证转换期需要三年）。3.打造绿色防控基地，增沲有机肥1500亩，180吨（南京、允俸），资金17万元，安装5个村4500亩太阳能杀虫灯125盏，资金38万元，粘虫板14万张，资金14万元。4.科技培训5期300人，资金3万元。合计159万元。</t>
  </si>
  <si>
    <t>示范带动提升全县2万多亩咖啡发展，优先带动贫困户发展。1.数量指标：建设咖啡十坚果、咖啡+橡胶等种植模式，套种新植面积1000亩、品牌打造1.6万亩、打造绿色防控基地1500亩、安装太阳能杀虫灯125盏、安装粘虫板14万张、技术培训 300人；增沲有机肥1500亩、购买有机肥180吨；2.质量指标：种植成活率 80%以上、项目资金公示公告率100%、技术宣传指导率90%；3.时效指标：项目按时完工率 100%；4.成本指标：新植咖啡种苗补助27万元、有机肥补助 17万元；5.经济效益指标：年增加农业产值 360万元；6.社会效益指标：辐射带动全县咖啡种植户1553户、种植咖啡人数8600人；7.满意度指标：受益咖农满意度≥95% 。</t>
  </si>
  <si>
    <t>围绕公司+合作社+基地+农户，充分发挥企业、合作社的带动作用及建立多方面合作协议，打造绿色示范样板，促进生产产品提质增效，提高咖啡精品率，增加示范区1553户咖农经济增收，带动全县咖啡产业发展，增加村集体收入。</t>
  </si>
  <si>
    <t>双江县邦丙乡绿色咖啡产业建设项目</t>
  </si>
  <si>
    <t>咖啡加工厂房建设，投入资金174万元。建设内容：新建一层钢结构标准厂房1000㎡，单价1000元/㎡，投入资金100万元；新建一层钢架结构简易仓库400㎡，单价600元/㎡，投入资金24万元；新建污水处理设备1套，单价10万元/套，投入资金10万元；安装电力变压器1台，单价18万元/台，投入资金18万元；安装50吨储水塔1座，单价6万元/座，投入资金6万元；地坪硬化（晒场）800平方米，单价200元/平方米，投入16万元。</t>
  </si>
  <si>
    <t>通过实施绿色咖啡产业建设项目，有利于咖啡产业种植规模化、标准化，良种良法有利于实现咖啡的精品化，增加群众收入，咖啡豆变成致富金豆。具体绩效目标为：   
1.数量指标：新建一层钢结构厂房≥1000平方米，新建一层钢架结构简易仓库≥400平方米，新建污水处理设备1套，安装50吨储水塔1座，安装电力变压器1台，地坪硬化（晒场）≥800平方米；2.质量指标：资金公告公示率100%，完工项目验收合格率100%；3.时效指标：项目按时开工率≥98%，项目按时完工率≥98%；4.成本指标：项目投入资金174万元；5.经济效益指标：厂房就业人均增收≥2.5万元/年；6.社会效益指标：受益总人口≥350人，受益脱贫人口、监测对象≥16户55人，防返贫监测对象覆盖率≥60%，风险消除人口帮扶措施覆盖率≥60%；7.可持续影响指标：工程使用设计年限≥15年；8.服务对象满意度指标：群众满意度≥95%。</t>
  </si>
  <si>
    <t>金融保险配套项目</t>
  </si>
  <si>
    <t>小额信贷贴息贷款</t>
  </si>
  <si>
    <t>双江县2025年脱贫人口小额信贷</t>
  </si>
  <si>
    <t>勐勐镇、勐库镇、沙河乡、忙糯乡、大文乡、邦丙乡</t>
  </si>
  <si>
    <t>1.提高脱贫户获贷率，2.鼓励脱贫人口发展产业。全县2024年拟安排脱贫小额信贷贴息资金100万元，受益300户（次）以上，确保全县有贷款意愿且符合条件的脱贫户和边缘易致贫户应贷尽贷、应贴尽贴。</t>
  </si>
  <si>
    <t>脱贫人口小额贷款主要用于脱贫户及监测对象增收致富产业发展项目，用好脱贫人口小额信贷金融帮扶政策，有效解决脱贫户及监测对象发展资金问题。1.数量指标：计划贴息脱贫户和边缘易致贫户户数≥300户（次）、脱贫户和边缘易致贫户获得贷款年度总金额≥1150万元；2.质量指标：脱贫户和提高获贷率贷款申请满足率≥ 98%、项目资金公示公告率100%、小额信贷还款率≥ 98%、小额信贷贴息利率100%、贷款风险补偿比率100%；3.时效指标：贷款及时发放率100%；4.经济效益指标：带动增加脱贫人口全年总收入≥0.3万元；5.社会效益指标：受益脱贫户和边缘易致贫户数≥300户（次）；6.满意度指标：受益脱贫户和边缘易致贫户满意度≥98%。</t>
  </si>
  <si>
    <t>前期准备、尽职调查等风控预案</t>
  </si>
  <si>
    <t>人居环境整治</t>
  </si>
  <si>
    <t>村容村貌提升</t>
  </si>
  <si>
    <t>双江县2025年农村人居环境提升项目</t>
  </si>
  <si>
    <t>6个乡镇</t>
  </si>
  <si>
    <t>勐勐镇千福村帕岭自然村、大荒田村来冷民族寨自然村、忙乐村洼底河自然村、忙建村坝勐河自然村；勐库镇城子村、
忙那村、
亥公村、
懂过村；沙河乡邦木村小寨自然村、
忙开村垛火自然村
、忙开村青海自然村
平掌村下寨干沟边自然村；大文乡：清平村大小寨自然村、     千信村云盘自然村、                                   邦烘村上邦烘自然村；忙糯乡：滚岗村上滚岗自然村、
巴哈村允恩自然村；邦丙乡：邦况村下新寨自然村、
南协村麻勐上寨自然村、
丫口村赛罕自然村</t>
  </si>
  <si>
    <t>1.计划在6个乡镇20个村通过购买材料，群众投工投劳的方式建设污水处理点，购买M3.5型号水泥4040吨，计划投资200万元；购买排污管（DN400钢带波纹管13333m,DN500钢带波纹管9523.8m），计划投资200万元；购买河沙11100m³，计划投资100万元；购买碎石9090m³，计划投资100万元；2.充分激发群众内生动力，给予全县6个乡镇补助材料，以群众投工投劳的方式，因地制宜开展各乡镇自然村农村生活污水治理，逐步补齐农村人居环境短板，投工投劳大约500万元。</t>
  </si>
  <si>
    <t>全县农村污水治理成效、治理率得到大幅提升，逐步补齐我县农村人居环境治理短板。1.数量指标：村污水治理及其相关设施硬化所需水泥4040吨、DN400钢带波纹管13333米、DN500钢带波纹管9523.8米、河沙11100m³、碎石9090m³；2.质量指标：项目资金公告公示率100%、完工项目验收合格率95%；3.时效指标：项目按时开工率100%、项目按时完工率100%；4.成本指标：型号M32.5水泥495元/吨、DN400钢带波纹管价格75元/m、DN500钢带波纹管价格105元/m、河沙采购价格90元/m³、碎石采购价110元/m³；5.经济效益指标：全县农民人均可支配收入增幅≥2%；6.社会效益指标：受益农户10000人；7.可持续影响指标：可持续影响年度10年；8.满意度指标：受益农户满意度≥95%。</t>
  </si>
  <si>
    <t>就业项目</t>
  </si>
  <si>
    <t>公益性岗位</t>
  </si>
  <si>
    <t>双江县2025年脱贫劳动力（含监测帮扶对象）公益性岗位</t>
  </si>
  <si>
    <t>全县4乡2镇</t>
  </si>
  <si>
    <t>计划在全县4乡2镇开发乡村公益性岗位300人，人均月工资800元。</t>
  </si>
  <si>
    <t>通过开展2025年脱贫劳动力（含监测帮扶对象）公益性岗位开发工作，促进脱贫劳动力（含监测帮扶对象）增收，提高脱贫劳动力（含监测帮扶对象）就近就地务工增收的能力，提升了脱贫劳动力（含监测帮扶对象）生活质量。
1.数量指标：乡村公益性岗位补助标准800元/人/月；2.质量指标：符合标准享受补助人员准确率100%、项目资金公告公示率100%；3.时效指标： 资金在规定时间内下达率100%、 资金拨付到位率100%；4.成本指标：项目投入资金288万元；5.经济效益指标： 助推农村就业困难劳动力增收9600元/人/年；6.社会效益指标：增加含监测帮扶对象就业人数300人；7.满意度指标： 在用乡村公益性岗位人员满意度≥90%。</t>
  </si>
  <si>
    <t>带动群众增收288万元。</t>
  </si>
  <si>
    <t>浦文才</t>
  </si>
  <si>
    <t>0883-7625151</t>
  </si>
  <si>
    <t>双江县人力资源和社会保障局</t>
  </si>
  <si>
    <t>务工补助</t>
  </si>
  <si>
    <t>交通费补助</t>
  </si>
  <si>
    <t>双江县2025外出务工脱贫劳动力（含监测帮扶对象）稳定就业交通费补助</t>
  </si>
  <si>
    <t>计划在全县4乡2镇脱贫劳动力（含监测帮扶对象）省外务工人员给予交通补助2000人，人均1000元。</t>
  </si>
  <si>
    <t>通过开展2025年脱贫劳动力（含监测帮扶对象）省外务工交通补助工作，促进了脱贫劳动力（含监测帮扶对象）增收，提高脱贫劳动力（含监测帮扶对象）跨省务工增收的能力，提升了脱贫劳动力（含监测帮扶对象）生活质量。
1.数量指标：补助标准1000元/人/年；2.质量指标：符合标准享受补助人员准确率100%、项目资金公告公示率100%；3.时效指标： 资金在规定时间内下达率100%、 资金拨付到位率100%；4.成本指标：项目投入资金200万元；5.经济效益指标：助推脱贫人口（含监测帮扶对象）增收1000元/人/年；6.社会效益指标：2000人；7.满意度指标： 享受补助政策人员满意度≥90%。</t>
  </si>
  <si>
    <t>带动群众增收200万元</t>
  </si>
  <si>
    <t>就业</t>
  </si>
  <si>
    <t>技能培训</t>
  </si>
  <si>
    <t>双江县2025年脱贫劳动力职业技能培训项目</t>
  </si>
  <si>
    <t>双江自治县</t>
  </si>
  <si>
    <t>对800名双江农村户籍脱贫户及边缘易致贫户劳动力人口开展职业技能培训，脱贫户及边缘易致贫户
劳动力培训期间，按 60 元/天/人的标准给予生活费补贴。</t>
  </si>
  <si>
    <t>组织2000名农村户籍脱贫户及边缘易致贫户劳动力参加技能培训，通过开展培训，提升农民综合素质、职业技能和农业生产经营能力，促进农业增效、农民增收、农村发展。1.数量指标：开设课程门数4门、组织培训期数12期、培训参加人次800人次；2.质量指标：培训人员合格率90%、培训出勤率 80%、资金公示公告率100%；3.时效指标：项目按时开工率100%、项目按时完工率100%；4.成本指标：人均培训补助800元/人、交通费、生活费补贴60元/人/天；5.社会效益指标：受益脱贫人口（含监测帮扶对象）人数800人次；6.满意度指标：培训对象满意度95%。</t>
  </si>
  <si>
    <t>双江县2025年农村供水保障工程</t>
  </si>
  <si>
    <t>勐库镇、勐勐镇、沙河乡、大文乡、邦丙乡、忙糯乡</t>
  </si>
  <si>
    <t>10个村</t>
  </si>
  <si>
    <r>
      <rPr>
        <sz val="11"/>
        <rFont val="宋体"/>
        <charset val="134"/>
      </rPr>
      <t>项目涉及6个乡（镇）10个村4062人，更换管网46.2km，投资226.35万元；50m</t>
    </r>
    <r>
      <rPr>
        <vertAlign val="superscript"/>
        <sz val="11"/>
        <rFont val="宋体"/>
        <charset val="134"/>
      </rPr>
      <t>3</t>
    </r>
    <r>
      <rPr>
        <sz val="11"/>
        <rFont val="宋体"/>
        <charset val="134"/>
      </rPr>
      <t>蓄水池3座，30m</t>
    </r>
    <r>
      <rPr>
        <vertAlign val="superscript"/>
        <sz val="11"/>
        <rFont val="宋体"/>
        <charset val="134"/>
      </rPr>
      <t>3</t>
    </r>
    <r>
      <rPr>
        <sz val="11"/>
        <rFont val="宋体"/>
        <charset val="134"/>
      </rPr>
      <t>蓄水池2座，20m</t>
    </r>
    <r>
      <rPr>
        <vertAlign val="superscript"/>
        <sz val="11"/>
        <rFont val="宋体"/>
        <charset val="134"/>
      </rPr>
      <t>3</t>
    </r>
    <r>
      <rPr>
        <sz val="11"/>
        <rFont val="宋体"/>
        <charset val="134"/>
      </rPr>
      <t>蓄水池1座，取水池10座，水池及其他费小计45.65万元。</t>
    </r>
  </si>
  <si>
    <t xml:space="preserve">通过建设双江自治县2025年农村供水保障工程建设，解决4216人饮水问题，极大提升了农村群众饮水安全供水保障。1.数量指标：工程维修养护数量12处；2. 质量指标：完工项目验收合格率100%、饮水设施改造后水质达标率70% 、资金公告公示率100%、供水保证率90% ；3. 时效指标：项目（工程）完成及时率100%；4.社会效益指标：农村集中供水率95%、解决饮水安全问题人数0.4062万人 ；5.可持续影响指标：工程设计使用年限15年；6. 满意度指标：受益贫困人口满意度 ≥90%。                                                                                                     </t>
  </si>
  <si>
    <t>李华正</t>
  </si>
  <si>
    <t>0883-7621415</t>
  </si>
  <si>
    <t>其他</t>
  </si>
  <si>
    <t>双江县2025年勐勐大沟及忙孝大沟修复工程</t>
  </si>
  <si>
    <t>勐勐镇、沙河乡</t>
  </si>
  <si>
    <t>5个村</t>
  </si>
  <si>
    <r>
      <rPr>
        <sz val="11"/>
        <rFont val="宋体"/>
        <charset val="134"/>
        <scheme val="minor"/>
      </rPr>
      <t>项目涉及勐勐镇5个村民小组及县城3600人，一般土方开挖2009m³，土方回填803.6m³，沟心清淤8800m³，M7.5浆砌石挡墙60m³，C20混凝土（沟帮修复）459m³，模板3400</t>
    </r>
    <r>
      <rPr>
        <sz val="11"/>
        <rFont val="SimSun"/>
        <charset val="134"/>
      </rPr>
      <t>㎡，冲砂闸</t>
    </r>
    <r>
      <rPr>
        <sz val="11"/>
        <rFont val="宋体"/>
        <charset val="134"/>
        <scheme val="minor"/>
      </rPr>
      <t>4个，拦污栅1道，闸门制作安装2套，橡胶坝修复，橡胶坝取水口涵管修复，管道更换，计划投资100万元。</t>
    </r>
  </si>
  <si>
    <t>通过双江自治县2025年勐勐大沟修复工程，恢复200亩灌溉面积，极大保障了农村群众灌溉用水。1.数量指标：渠道修缮1个；2.质量指标：项目资金公告公示率100%、完工项目验收合格率100%；3.时效指标：项目开工及时率100%、项目完成及时率100%；4.社会效益指标：受益人口数量3600人、新增和改善灌溉面积3200亩；5.可持续影响指标：工程设计使用年限（≥10年）；
6.满意度指标：受益贫困人口满意度（≥90%）。</t>
  </si>
  <si>
    <t>村庄规划编制</t>
  </si>
  <si>
    <t>双江县沙河乡11个行政村“多规合一”实用性村庄规划草案编制</t>
  </si>
  <si>
    <t>结合村庄建设需求和上面提到的指标约束及人口增长因素，综合得出沙河乡各村规划用地情况和村庄建设边界扩展情况。用地规划指标：沙河乡现状边界用地为679.3325公顷，此基础上扩大1.1倍为：747.2657公顷；沙河乡规划扩展系数：1.0651， 规划建设边界面积为：706.6423公顷。</t>
  </si>
  <si>
    <t>本次规划对城镇开发边界以外的村庄进行规划，涉及11个行政村，分别为土戈村、南布村、允俸村、布京村、邦协村、平掌村、忙开村、邦木村、陈家寨村、营盘村、下巴哈村。1.数量指标：编制“多规合一”实用性村庄规划草案11个；2.质量指标：规划完成率100%、项目资金公示公告率100%；3.社会效益指标：规划具有指导性和操作性≥95%、乡村振兴建设影响率≥90%；4.生态效益指标：提升环境治理效果100%；5.对村庄可持续发展的影响年限≥5年；6.满意度指标：受益群众满意度调查结果≥90%。</t>
  </si>
  <si>
    <t>刀建慧</t>
  </si>
  <si>
    <t>0883-7622291</t>
  </si>
  <si>
    <t>双江县自然资源局</t>
  </si>
  <si>
    <t>双江县“多规合一”实用性村庄规划编制</t>
  </si>
  <si>
    <t>勐勐镇、勐库镇、、忙糯乡、大文乡 、邦丙乡</t>
  </si>
  <si>
    <t>结合全县国土空间规划编制工作，计划编制完成县域8个行政村（社区）“多规合一”实用性村庄规划成果，其中：勐勐镇1个、勐库镇1个、忙糯乡2个、大文乡 2个、邦丙乡2个</t>
  </si>
  <si>
    <t>完成县域8个行政村（社区）“多规合一”实用性村庄规划成果。1.数量指标：编制“多规合一”实用性村庄规划成果8个；2.质量指标：规划完成率100%、项目资金公示公告率100%；3.社会效益指标：规划具有指导性和操作性≥95%、乡村振兴建设影响率≥90%；4.生态效益指标：提升环境治理效果100%；5.对村庄可持续发展的影响年限≥5年；6.满意度指标：受益群众满意度调查结果≥90%。</t>
  </si>
  <si>
    <t>林业基地建设</t>
  </si>
  <si>
    <t>双江县2025年欠发达国有林场巩固提升项目</t>
  </si>
  <si>
    <t>国有勐峨林场</t>
  </si>
  <si>
    <t>实施林产业苗木培育10万株，面积20亩，计划投入资金100万元。其中：香樟3万株，每株10元，计30万元；冬樱花3万株，每株10元，计30万元；坚果2万株，每株10元，计20万元；云南松0.5万株，每株5元，计2.5万元；杉木0.5万株，每株5元，计2.5万元；三角梅1万株，每株15元，计15万元。</t>
  </si>
  <si>
    <t>实施林产业苗木培育10万株，达到提高乡土树种苗木保障能力。1.数量指标：苗木培育10万株；2.质量指标：资金公告公示率100%、苗木验收成活率≥95%；3.时效指标：项目建设按时完成率100%；4.经济效益指标：带动周边参与项目实施务工人员收入不低于5000元；5.社会效益指标：提高群众培育苗木和管护意识≥95%；6.生态效益指标：增加森林覆盖面积20亩；7.可持续影响指标：提高苗木培育和管护的水平≥90%；8.满意度指标：林场职工满意度≥90%、林场周边受益群众满意度≥90%。</t>
  </si>
  <si>
    <t>项目实施中，优先覆盖脱贫对象和监测户，可聘用勐峨林场周边村庄布京村、下巴哈村、允俸村不少于20名贫困人口，不少于100名劳动力开展苗木培育务工，通过务工，带动收入不少于5000元/人。
增加国有育苗主体经济收入的同时壮大委托育苗企业的市场竞争力，乡土树种特有的地域性和抗逆性，可大大降低种植成本，为周边农户提供就业机会，为社会缓解了就业压力。</t>
  </si>
  <si>
    <t>郭忠生</t>
  </si>
  <si>
    <t>0883-7621847</t>
  </si>
  <si>
    <t>（前期准备、尽职调查等风控预案等）</t>
  </si>
  <si>
    <t>巩固三保障成果</t>
  </si>
  <si>
    <t>教育</t>
  </si>
  <si>
    <t>享受“雨露计划”职业教育补助</t>
  </si>
  <si>
    <t>双江县2025年雨露计划项目</t>
  </si>
  <si>
    <t>75个自然村</t>
  </si>
  <si>
    <t>实施雨露计划职业教育项目，脱贫户及监测户，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2025年春季学期、秋季学期两个学期计划补助900人次。</t>
  </si>
  <si>
    <t xml:space="preserve"> 保障6名职业教育沪滇项目脱贫户子女和450名全日制职业高中中等职业教育、全日制普通中专、技工院校中等职业教育、全日制普通大专、高职院校、技师学院、职业本科院等高等职业教育的脱贫户和重点监测户学生顺利完成学业。
1.数量指标：中等职业教育补助人数229名、高等职业教育补助人数227名；2.质量指标：资金公告公示率100%、补助对象学籍及就读状态100%；3.时效指标：补助资金发放及时率100%；4.成本指标：中等职业教育学生补助标准3000-4000元/人/学年、高等职业教育学生补助标准5000元/人/学年；5.效益指标：受益人数脱贫人口和监测对象456人次；6.满意度指标：受益学生满意度100%。</t>
  </si>
  <si>
    <t>靳鹏</t>
  </si>
  <si>
    <t>0883-7621121</t>
  </si>
  <si>
    <t>双江县教育体育局</t>
  </si>
  <si>
    <t>双江县沙河乡、邦丙乡、勐库镇2025年烤烟产业发展项目</t>
  </si>
  <si>
    <t>沙河乡、邦丙乡、勐库镇</t>
  </si>
  <si>
    <t>1.计划老烤房烘烤设备改建生物质内置式新能源烤房项目95座（勐库镇17座、邦丙乡10座、沙河68座），建设内容主要有老设备的拆除、新设备的安装及调试、加热室的修复、烧火过道雨棚加长、燃料储存室、左右清灰门的采购及安装、建筑垃圾的清除、施工过程影像图片资料收集等工作；2.烤烟生产抗旱（烤烟大田移栽期间对抗旱池膜、水袋、塑料管材、抽水机等抗旱物资采购补助）及灾害应急（烟区遭受自然灾害，导致烟路塌方、烤房损毀、后备电源等抢险应急资金）。</t>
  </si>
  <si>
    <t xml:space="preserve">通过烤烟产业发展项目实施，促进产业提质增效、生产减工降本、烟农稳定增收，全年计划完成烤烟种植2.8万亩，生产收购烟叶7万担，实现烟农收入达1.18亿元以上。1.数量指标： 老烤房烘烤设备改建生物质内置式新能源烤房95座；2.质量指标：  烟叶综合质量（上等烟比例）≥70%、项目资金公告公示率 ≥95%、完工项目验收合格率≥95%；3.时效指标：项目开工及时率≥95%；4.成本指标：降低烟叶烘烤成本传统燃煤与生物质燃料≥300元/吨；5.经济效益指标：烟农户均收入 ≥5万元；6.社会效益指标： 受益烟农人口数≥ 5000人；7.满意度指标： 受益烟农满意度≥ 92%。 
  </t>
  </si>
  <si>
    <t>1.项目建成后，产权归集体所有，通过发展生产带动农户增收。            2.通过采取“专业合作社+业主+农户”的利益联结模式，烟草公司与种烟农户建立订单收购、烤烟合作社为种烟农户提供从移栽到收购的全环节技术服务，烘烤业主为烟农提供烟叶烘烤服务，带动烟农户均收入达50000元以上。</t>
  </si>
  <si>
    <t>罗成荣</t>
  </si>
  <si>
    <t>0883-7621711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</si>
</sst>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font>
    <font>
      <sz val="10"/>
      <name val="宋体"/>
      <charset val="134"/>
    </font>
    <font>
      <sz val="11"/>
      <name val="宋体"/>
      <charset val="134"/>
    </font>
    <font>
      <sz val="22"/>
      <color theme="1"/>
      <name val="宋体"/>
      <charset val="134"/>
    </font>
    <font>
      <sz val="11"/>
      <name val="宋体"/>
      <charset val="134"/>
      <scheme val="minor"/>
    </font>
    <font>
      <sz val="11"/>
      <name val="宋体"/>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vertAlign val="superscript"/>
      <sz val="11"/>
      <name val="宋体"/>
      <charset val="134"/>
    </font>
    <font>
      <sz val="11"/>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31" fontId="1" fillId="0" borderId="0" xfId="0" applyNumberFormat="1" applyFont="1" applyAlignment="1">
      <alignment horizontal="left" vertical="center" wrapText="1"/>
    </xf>
    <xf numFmtId="0" fontId="2"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vertical="center" wrapText="1"/>
    </xf>
    <xf numFmtId="0" fontId="3" fillId="0" borderId="3" xfId="0" applyFont="1" applyFill="1" applyBorder="1" applyAlignment="1">
      <alignment horizontal="left" vertical="center" wrapText="1"/>
    </xf>
    <xf numFmtId="0" fontId="2" fillId="0" borderId="2" xfId="0" applyFont="1" applyFill="1" applyBorder="1" applyAlignment="1">
      <alignment horizontal="center" vertical="center"/>
    </xf>
    <xf numFmtId="0" fontId="3" fillId="0" borderId="2" xfId="0" applyFont="1" applyFill="1" applyBorder="1">
      <alignment vertical="center"/>
    </xf>
    <xf numFmtId="0" fontId="6"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0"/>
  <sheetViews>
    <sheetView tabSelected="1" view="pageBreakPreview" zoomScale="90" zoomScaleNormal="100" topLeftCell="I2" workbookViewId="0">
      <selection activeCell="V66" sqref="V66"/>
    </sheetView>
  </sheetViews>
  <sheetFormatPr defaultColWidth="9" defaultRowHeight="14.4"/>
  <cols>
    <col min="1" max="1" width="5.12962962962963" style="9" customWidth="1"/>
    <col min="2" max="2" width="6.77777777777778" style="9" customWidth="1"/>
    <col min="3" max="3" width="6.11111111111111" style="9" customWidth="1"/>
    <col min="4" max="4" width="10.1296296296296" style="9" customWidth="1"/>
    <col min="5" max="5" width="10.3796296296296" style="9" customWidth="1"/>
    <col min="6" max="6" width="5.25" style="9" customWidth="1"/>
    <col min="7" max="7" width="14.4351851851852" style="9" customWidth="1"/>
    <col min="8" max="8" width="8" style="9" customWidth="1"/>
    <col min="9" max="9" width="67.2222222222222" style="9" customWidth="1"/>
    <col min="10" max="10" width="42.7777777777778" style="9" customWidth="1"/>
    <col min="11" max="11" width="7.87962962962963" style="9" customWidth="1"/>
    <col min="12" max="12" width="9.88888888888889" style="9" customWidth="1"/>
    <col min="13" max="13" width="7.33333333333333" style="9" customWidth="1"/>
    <col min="14" max="14" width="26.7777777777778" style="10" customWidth="1"/>
    <col min="15" max="15" width="7" style="9" customWidth="1"/>
    <col min="16" max="16" width="6.37962962962963" style="9" customWidth="1"/>
    <col min="17" max="17" width="8.5" style="9" customWidth="1"/>
    <col min="18" max="18" width="6.66666666666667" style="9" customWidth="1"/>
    <col min="19" max="19" width="6.87962962962963" style="9" customWidth="1"/>
    <col min="20" max="20" width="8.25" style="9" customWidth="1"/>
    <col min="21" max="22" width="6.87962962962963" style="9" customWidth="1"/>
    <col min="23" max="23" width="7.22222222222222" style="9" customWidth="1"/>
    <col min="24" max="16384" width="9" style="9"/>
  </cols>
  <sheetData>
    <row r="1" spans="1:23">
      <c r="A1" s="11" t="s">
        <v>0</v>
      </c>
      <c r="B1" s="11"/>
      <c r="C1" s="11"/>
      <c r="D1" s="11"/>
      <c r="E1" s="11"/>
      <c r="F1" s="11"/>
      <c r="G1" s="11"/>
      <c r="H1" s="11"/>
      <c r="I1" s="11"/>
      <c r="J1" s="11"/>
      <c r="K1" s="11"/>
      <c r="L1" s="11"/>
      <c r="M1" s="11"/>
      <c r="N1" s="30"/>
      <c r="O1" s="11"/>
      <c r="P1" s="11"/>
      <c r="Q1" s="11"/>
      <c r="R1" s="11"/>
      <c r="S1" s="11"/>
      <c r="T1" s="11"/>
      <c r="U1" s="11"/>
      <c r="V1" s="11"/>
      <c r="W1" s="11"/>
    </row>
    <row r="2" ht="36" customHeight="1" spans="1:23">
      <c r="A2" s="12" t="s">
        <v>1</v>
      </c>
      <c r="B2" s="12"/>
      <c r="C2" s="12"/>
      <c r="D2" s="12"/>
      <c r="E2" s="12"/>
      <c r="F2" s="12"/>
      <c r="G2" s="12"/>
      <c r="H2" s="12"/>
      <c r="I2" s="12"/>
      <c r="J2" s="12"/>
      <c r="K2" s="12"/>
      <c r="L2" s="12"/>
      <c r="M2" s="12"/>
      <c r="N2" s="12"/>
      <c r="O2" s="12"/>
      <c r="P2" s="12"/>
      <c r="Q2" s="12"/>
      <c r="R2" s="12"/>
      <c r="S2" s="12"/>
      <c r="T2" s="12"/>
      <c r="U2" s="12"/>
      <c r="V2" s="12"/>
      <c r="W2" s="12"/>
    </row>
    <row r="3" ht="23" customHeight="1" spans="1:23">
      <c r="A3" s="11" t="s">
        <v>2</v>
      </c>
      <c r="B3" s="11"/>
      <c r="C3" s="11"/>
      <c r="D3" s="11"/>
      <c r="E3" s="11"/>
      <c r="F3" s="11"/>
      <c r="G3" s="11"/>
      <c r="H3" s="11"/>
      <c r="I3" s="11"/>
      <c r="J3" s="31"/>
      <c r="K3" s="11"/>
      <c r="L3" s="11"/>
      <c r="M3" s="32"/>
      <c r="N3" s="30"/>
      <c r="O3" s="11" t="s">
        <v>3</v>
      </c>
      <c r="P3" s="11"/>
      <c r="Q3" s="11"/>
      <c r="R3" s="11"/>
      <c r="T3" s="11"/>
      <c r="U3" s="11"/>
      <c r="W3" s="11"/>
    </row>
    <row r="4" s="1" customFormat="1" ht="34" customHeight="1" spans="1:23">
      <c r="A4" s="13" t="s">
        <v>4</v>
      </c>
      <c r="B4" s="13" t="s">
        <v>5</v>
      </c>
      <c r="C4" s="13" t="s">
        <v>6</v>
      </c>
      <c r="D4" s="13" t="s">
        <v>7</v>
      </c>
      <c r="E4" s="13" t="s">
        <v>8</v>
      </c>
      <c r="F4" s="14" t="s">
        <v>9</v>
      </c>
      <c r="G4" s="14"/>
      <c r="H4" s="13" t="s">
        <v>10</v>
      </c>
      <c r="I4" s="13" t="s">
        <v>11</v>
      </c>
      <c r="J4" s="13" t="s">
        <v>12</v>
      </c>
      <c r="K4" s="13" t="s">
        <v>13</v>
      </c>
      <c r="L4" s="14" t="s">
        <v>14</v>
      </c>
      <c r="M4" s="14"/>
      <c r="N4" s="13" t="s">
        <v>15</v>
      </c>
      <c r="O4" s="13" t="s">
        <v>16</v>
      </c>
      <c r="P4" s="13" t="s">
        <v>17</v>
      </c>
      <c r="Q4" s="13" t="s">
        <v>18</v>
      </c>
      <c r="R4" s="13" t="s">
        <v>19</v>
      </c>
      <c r="S4" s="13" t="s">
        <v>20</v>
      </c>
      <c r="T4" s="13" t="s">
        <v>21</v>
      </c>
      <c r="U4" s="14" t="s">
        <v>22</v>
      </c>
      <c r="V4" s="14" t="s">
        <v>23</v>
      </c>
      <c r="W4" s="14" t="s">
        <v>24</v>
      </c>
    </row>
    <row r="5" s="1" customFormat="1" ht="28" customHeight="1" spans="1:23">
      <c r="A5" s="15"/>
      <c r="B5" s="15"/>
      <c r="C5" s="15"/>
      <c r="D5" s="15"/>
      <c r="E5" s="15"/>
      <c r="F5" s="14" t="s">
        <v>25</v>
      </c>
      <c r="G5" s="14" t="s">
        <v>26</v>
      </c>
      <c r="H5" s="15"/>
      <c r="I5" s="15"/>
      <c r="J5" s="15"/>
      <c r="K5" s="15"/>
      <c r="L5" s="14" t="s">
        <v>27</v>
      </c>
      <c r="M5" s="14" t="s">
        <v>28</v>
      </c>
      <c r="N5" s="15"/>
      <c r="O5" s="15"/>
      <c r="P5" s="15"/>
      <c r="Q5" s="15"/>
      <c r="R5" s="15"/>
      <c r="S5" s="15"/>
      <c r="T5" s="15"/>
      <c r="U5" s="14"/>
      <c r="V5" s="14"/>
      <c r="W5" s="14"/>
    </row>
    <row r="6" s="2" customFormat="1" ht="28" customHeight="1" spans="1:23">
      <c r="A6" s="16" t="s">
        <v>29</v>
      </c>
      <c r="B6" s="16"/>
      <c r="C6" s="16">
        <v>64</v>
      </c>
      <c r="D6" s="16"/>
      <c r="E6" s="16"/>
      <c r="F6" s="16"/>
      <c r="G6" s="16"/>
      <c r="H6" s="16">
        <f>SUM(H7:H70)</f>
        <v>11451.8</v>
      </c>
      <c r="I6" s="16"/>
      <c r="J6" s="16"/>
      <c r="K6" s="16"/>
      <c r="L6" s="16">
        <f>SUM(L7:L70)</f>
        <v>11415.8</v>
      </c>
      <c r="M6" s="16">
        <f>SUM(M7:M70)</f>
        <v>36</v>
      </c>
      <c r="N6" s="33"/>
      <c r="O6" s="16"/>
      <c r="P6" s="16"/>
      <c r="Q6" s="16"/>
      <c r="R6" s="16"/>
      <c r="S6" s="43"/>
      <c r="T6" s="16"/>
      <c r="U6" s="16"/>
      <c r="V6" s="16"/>
      <c r="W6" s="16"/>
    </row>
    <row r="7" s="2" customFormat="1" ht="290" customHeight="1" spans="1:23">
      <c r="A7" s="16">
        <v>1</v>
      </c>
      <c r="B7" s="17" t="s">
        <v>30</v>
      </c>
      <c r="C7" s="17" t="s">
        <v>31</v>
      </c>
      <c r="D7" s="17" t="s">
        <v>32</v>
      </c>
      <c r="E7" s="17" t="s">
        <v>33</v>
      </c>
      <c r="F7" s="17" t="s">
        <v>34</v>
      </c>
      <c r="G7" s="17" t="s">
        <v>35</v>
      </c>
      <c r="H7" s="17">
        <v>100</v>
      </c>
      <c r="I7" s="34" t="s">
        <v>36</v>
      </c>
      <c r="J7" s="34" t="s">
        <v>37</v>
      </c>
      <c r="K7" s="17">
        <v>2025</v>
      </c>
      <c r="L7" s="17">
        <v>100</v>
      </c>
      <c r="M7" s="17"/>
      <c r="N7" s="34" t="s">
        <v>38</v>
      </c>
      <c r="O7" s="17">
        <v>386</v>
      </c>
      <c r="P7" s="17" t="s">
        <v>39</v>
      </c>
      <c r="Q7" s="17" t="s">
        <v>39</v>
      </c>
      <c r="R7" s="17" t="s">
        <v>39</v>
      </c>
      <c r="S7" s="17" t="s">
        <v>40</v>
      </c>
      <c r="T7" s="17" t="s">
        <v>41</v>
      </c>
      <c r="U7" s="17" t="s">
        <v>42</v>
      </c>
      <c r="V7" s="17" t="s">
        <v>43</v>
      </c>
      <c r="W7" s="16" t="s">
        <v>44</v>
      </c>
    </row>
    <row r="8" s="2" customFormat="1" ht="267" customHeight="1" spans="1:23">
      <c r="A8" s="16">
        <v>2</v>
      </c>
      <c r="B8" s="17" t="s">
        <v>30</v>
      </c>
      <c r="C8" s="17" t="s">
        <v>45</v>
      </c>
      <c r="D8" s="17" t="s">
        <v>46</v>
      </c>
      <c r="E8" s="17" t="s">
        <v>47</v>
      </c>
      <c r="F8" s="17" t="s">
        <v>34</v>
      </c>
      <c r="G8" s="17" t="s">
        <v>48</v>
      </c>
      <c r="H8" s="17">
        <v>190</v>
      </c>
      <c r="I8" s="34" t="s">
        <v>49</v>
      </c>
      <c r="J8" s="34" t="s">
        <v>50</v>
      </c>
      <c r="K8" s="17">
        <v>2025</v>
      </c>
      <c r="L8" s="17">
        <v>190</v>
      </c>
      <c r="M8" s="17"/>
      <c r="N8" s="34" t="s">
        <v>51</v>
      </c>
      <c r="O8" s="17">
        <v>846</v>
      </c>
      <c r="P8" s="17" t="s">
        <v>39</v>
      </c>
      <c r="Q8" s="17" t="s">
        <v>39</v>
      </c>
      <c r="R8" s="17" t="s">
        <v>39</v>
      </c>
      <c r="S8" s="17" t="s">
        <v>40</v>
      </c>
      <c r="T8" s="17" t="s">
        <v>41</v>
      </c>
      <c r="U8" s="17" t="s">
        <v>52</v>
      </c>
      <c r="V8" s="17" t="s">
        <v>43</v>
      </c>
      <c r="W8" s="16" t="s">
        <v>53</v>
      </c>
    </row>
    <row r="9" s="3" customFormat="1" ht="237" customHeight="1" spans="1:23">
      <c r="A9" s="16">
        <v>3</v>
      </c>
      <c r="B9" s="18" t="s">
        <v>54</v>
      </c>
      <c r="C9" s="18" t="s">
        <v>55</v>
      </c>
      <c r="D9" s="17" t="s">
        <v>56</v>
      </c>
      <c r="E9" s="17" t="s">
        <v>57</v>
      </c>
      <c r="F9" s="17" t="s">
        <v>34</v>
      </c>
      <c r="G9" s="17" t="s">
        <v>58</v>
      </c>
      <c r="H9" s="17">
        <v>100</v>
      </c>
      <c r="I9" s="34" t="s">
        <v>59</v>
      </c>
      <c r="J9" s="34" t="s">
        <v>60</v>
      </c>
      <c r="K9" s="17">
        <v>2025</v>
      </c>
      <c r="L9" s="17">
        <v>100</v>
      </c>
      <c r="M9" s="18"/>
      <c r="N9" s="34"/>
      <c r="O9" s="17">
        <v>2339</v>
      </c>
      <c r="P9" s="17" t="s">
        <v>39</v>
      </c>
      <c r="Q9" s="17" t="s">
        <v>39</v>
      </c>
      <c r="R9" s="17" t="s">
        <v>39</v>
      </c>
      <c r="S9" s="17" t="s">
        <v>40</v>
      </c>
      <c r="T9" s="17" t="s">
        <v>41</v>
      </c>
      <c r="U9" s="17" t="s">
        <v>61</v>
      </c>
      <c r="V9" s="17" t="s">
        <v>43</v>
      </c>
      <c r="W9" s="16" t="s">
        <v>62</v>
      </c>
    </row>
    <row r="10" s="4" customFormat="1" ht="244" customHeight="1" spans="1:23">
      <c r="A10" s="16">
        <v>4</v>
      </c>
      <c r="B10" s="17" t="s">
        <v>30</v>
      </c>
      <c r="C10" s="17" t="s">
        <v>45</v>
      </c>
      <c r="D10" s="17" t="s">
        <v>63</v>
      </c>
      <c r="E10" s="17" t="s">
        <v>64</v>
      </c>
      <c r="F10" s="17" t="s">
        <v>65</v>
      </c>
      <c r="G10" s="17" t="s">
        <v>66</v>
      </c>
      <c r="H10" s="17">
        <v>150</v>
      </c>
      <c r="I10" s="34" t="s">
        <v>67</v>
      </c>
      <c r="J10" s="34" t="s">
        <v>68</v>
      </c>
      <c r="K10" s="17">
        <v>2025</v>
      </c>
      <c r="L10" s="17">
        <v>150</v>
      </c>
      <c r="M10" s="17"/>
      <c r="N10" s="34" t="s">
        <v>69</v>
      </c>
      <c r="O10" s="17">
        <v>296</v>
      </c>
      <c r="P10" s="17" t="s">
        <v>39</v>
      </c>
      <c r="Q10" s="17" t="s">
        <v>39</v>
      </c>
      <c r="R10" s="17" t="s">
        <v>39</v>
      </c>
      <c r="S10" s="17" t="s">
        <v>70</v>
      </c>
      <c r="T10" s="17" t="s">
        <v>41</v>
      </c>
      <c r="U10" s="17" t="s">
        <v>52</v>
      </c>
      <c r="V10" s="17" t="s">
        <v>43</v>
      </c>
      <c r="W10" s="16"/>
    </row>
    <row r="11" s="4" customFormat="1" ht="231" customHeight="1" spans="1:23">
      <c r="A11" s="16">
        <v>5</v>
      </c>
      <c r="B11" s="17" t="s">
        <v>30</v>
      </c>
      <c r="C11" s="17" t="s">
        <v>45</v>
      </c>
      <c r="D11" s="17" t="s">
        <v>46</v>
      </c>
      <c r="E11" s="18" t="s">
        <v>71</v>
      </c>
      <c r="F11" s="17" t="s">
        <v>34</v>
      </c>
      <c r="G11" s="17" t="s">
        <v>72</v>
      </c>
      <c r="H11" s="17">
        <v>318</v>
      </c>
      <c r="I11" s="34" t="s">
        <v>73</v>
      </c>
      <c r="J11" s="34" t="s">
        <v>74</v>
      </c>
      <c r="K11" s="17">
        <v>2025</v>
      </c>
      <c r="L11" s="17">
        <v>318</v>
      </c>
      <c r="M11" s="18"/>
      <c r="N11" s="34" t="s">
        <v>75</v>
      </c>
      <c r="O11" s="17">
        <v>915</v>
      </c>
      <c r="P11" s="17" t="s">
        <v>39</v>
      </c>
      <c r="Q11" s="17" t="s">
        <v>39</v>
      </c>
      <c r="R11" s="17" t="s">
        <v>43</v>
      </c>
      <c r="S11" s="17" t="s">
        <v>40</v>
      </c>
      <c r="T11" s="17" t="s">
        <v>41</v>
      </c>
      <c r="U11" s="17" t="s">
        <v>76</v>
      </c>
      <c r="V11" s="17" t="s">
        <v>43</v>
      </c>
      <c r="W11" s="17" t="s">
        <v>77</v>
      </c>
    </row>
    <row r="12" s="4" customFormat="1" ht="200" customHeight="1" spans="1:23">
      <c r="A12" s="16">
        <v>6</v>
      </c>
      <c r="B12" s="17" t="s">
        <v>30</v>
      </c>
      <c r="C12" s="17" t="s">
        <v>45</v>
      </c>
      <c r="D12" s="17" t="s">
        <v>45</v>
      </c>
      <c r="E12" s="17" t="s">
        <v>78</v>
      </c>
      <c r="F12" s="17" t="s">
        <v>34</v>
      </c>
      <c r="G12" s="17" t="s">
        <v>79</v>
      </c>
      <c r="H12" s="17">
        <v>320</v>
      </c>
      <c r="I12" s="34" t="s">
        <v>80</v>
      </c>
      <c r="J12" s="34" t="s">
        <v>81</v>
      </c>
      <c r="K12" s="17">
        <v>2025</v>
      </c>
      <c r="L12" s="17">
        <v>320</v>
      </c>
      <c r="M12" s="17"/>
      <c r="N12" s="34" t="s">
        <v>82</v>
      </c>
      <c r="O12" s="17" t="s">
        <v>83</v>
      </c>
      <c r="P12" s="17" t="s">
        <v>39</v>
      </c>
      <c r="Q12" s="17" t="s">
        <v>39</v>
      </c>
      <c r="R12" s="17" t="s">
        <v>43</v>
      </c>
      <c r="S12" s="17" t="s">
        <v>40</v>
      </c>
      <c r="T12" s="17" t="s">
        <v>41</v>
      </c>
      <c r="U12" s="17" t="s">
        <v>61</v>
      </c>
      <c r="V12" s="17" t="s">
        <v>43</v>
      </c>
      <c r="W12" s="17" t="s">
        <v>84</v>
      </c>
    </row>
    <row r="13" s="5" customFormat="1" ht="279" customHeight="1" spans="1:23">
      <c r="A13" s="5">
        <v>7</v>
      </c>
      <c r="B13" s="17" t="s">
        <v>30</v>
      </c>
      <c r="C13" s="17" t="s">
        <v>31</v>
      </c>
      <c r="D13" s="17" t="s">
        <v>63</v>
      </c>
      <c r="E13" s="18" t="s">
        <v>85</v>
      </c>
      <c r="F13" s="18" t="s">
        <v>34</v>
      </c>
      <c r="G13" s="18" t="s">
        <v>86</v>
      </c>
      <c r="H13" s="17">
        <v>390</v>
      </c>
      <c r="I13" s="18" t="s">
        <v>87</v>
      </c>
      <c r="J13" s="18" t="s">
        <v>88</v>
      </c>
      <c r="K13" s="35">
        <v>2025</v>
      </c>
      <c r="L13" s="17">
        <v>390</v>
      </c>
      <c r="M13" s="17"/>
      <c r="N13" s="34" t="s">
        <v>89</v>
      </c>
      <c r="O13" s="17">
        <v>1620</v>
      </c>
      <c r="P13" s="17" t="s">
        <v>39</v>
      </c>
      <c r="Q13" s="17" t="s">
        <v>39</v>
      </c>
      <c r="R13" s="17" t="s">
        <v>43</v>
      </c>
      <c r="S13" s="17" t="s">
        <v>40</v>
      </c>
      <c r="T13" s="17" t="s">
        <v>41</v>
      </c>
      <c r="U13" s="17" t="s">
        <v>42</v>
      </c>
      <c r="V13" s="17" t="s">
        <v>43</v>
      </c>
      <c r="W13" s="16" t="s">
        <v>90</v>
      </c>
    </row>
    <row r="14" s="2" customFormat="1" ht="187.2" spans="1:23">
      <c r="A14" s="19">
        <v>8</v>
      </c>
      <c r="B14" s="20" t="s">
        <v>54</v>
      </c>
      <c r="C14" s="20" t="s">
        <v>55</v>
      </c>
      <c r="D14" s="20" t="s">
        <v>56</v>
      </c>
      <c r="E14" s="20" t="s">
        <v>91</v>
      </c>
      <c r="F14" s="19" t="s">
        <v>92</v>
      </c>
      <c r="G14" s="19" t="s">
        <v>93</v>
      </c>
      <c r="H14" s="19">
        <v>196</v>
      </c>
      <c r="I14" s="29" t="s">
        <v>94</v>
      </c>
      <c r="J14" s="29" t="s">
        <v>95</v>
      </c>
      <c r="K14" s="19">
        <v>2025</v>
      </c>
      <c r="L14" s="19">
        <v>196</v>
      </c>
      <c r="M14" s="20"/>
      <c r="N14" s="29" t="s">
        <v>96</v>
      </c>
      <c r="O14" s="19">
        <v>3017</v>
      </c>
      <c r="P14" s="19" t="s">
        <v>39</v>
      </c>
      <c r="Q14" s="19" t="s">
        <v>39</v>
      </c>
      <c r="R14" s="19" t="s">
        <v>39</v>
      </c>
      <c r="S14" s="19" t="s">
        <v>97</v>
      </c>
      <c r="T14" s="19" t="s">
        <v>98</v>
      </c>
      <c r="U14" s="21" t="s">
        <v>52</v>
      </c>
      <c r="V14" s="19" t="s">
        <v>43</v>
      </c>
      <c r="W14" s="19"/>
    </row>
    <row r="15" s="2" customFormat="1" ht="190" customHeight="1" spans="1:23">
      <c r="A15" s="5">
        <v>9</v>
      </c>
      <c r="B15" s="20" t="s">
        <v>30</v>
      </c>
      <c r="C15" s="20" t="s">
        <v>99</v>
      </c>
      <c r="D15" s="20" t="s">
        <v>100</v>
      </c>
      <c r="E15" s="20" t="s">
        <v>101</v>
      </c>
      <c r="F15" s="19" t="s">
        <v>92</v>
      </c>
      <c r="G15" s="19" t="s">
        <v>102</v>
      </c>
      <c r="H15" s="19">
        <v>351</v>
      </c>
      <c r="I15" s="29" t="s">
        <v>103</v>
      </c>
      <c r="J15" s="20" t="s">
        <v>104</v>
      </c>
      <c r="K15" s="19">
        <v>2025</v>
      </c>
      <c r="L15" s="19">
        <v>351</v>
      </c>
      <c r="M15" s="20"/>
      <c r="N15" s="29" t="s">
        <v>105</v>
      </c>
      <c r="O15" s="19">
        <v>1028</v>
      </c>
      <c r="P15" s="19" t="s">
        <v>39</v>
      </c>
      <c r="Q15" s="19" t="s">
        <v>39</v>
      </c>
      <c r="R15" s="19" t="s">
        <v>39</v>
      </c>
      <c r="S15" s="19" t="s">
        <v>97</v>
      </c>
      <c r="T15" s="19" t="s">
        <v>98</v>
      </c>
      <c r="U15" s="21" t="s">
        <v>52</v>
      </c>
      <c r="V15" s="19" t="s">
        <v>43</v>
      </c>
      <c r="W15" s="19"/>
    </row>
    <row r="16" s="2" customFormat="1" ht="172" customHeight="1" spans="1:23">
      <c r="A16" s="19">
        <v>10</v>
      </c>
      <c r="B16" s="20" t="s">
        <v>30</v>
      </c>
      <c r="C16" s="20" t="s">
        <v>99</v>
      </c>
      <c r="D16" s="20" t="s">
        <v>100</v>
      </c>
      <c r="E16" s="20" t="s">
        <v>106</v>
      </c>
      <c r="F16" s="19" t="s">
        <v>92</v>
      </c>
      <c r="G16" s="19" t="s">
        <v>107</v>
      </c>
      <c r="H16" s="19">
        <v>300</v>
      </c>
      <c r="I16" s="29" t="s">
        <v>108</v>
      </c>
      <c r="J16" s="29" t="s">
        <v>109</v>
      </c>
      <c r="K16" s="19">
        <v>2025</v>
      </c>
      <c r="L16" s="19">
        <v>300</v>
      </c>
      <c r="M16" s="20"/>
      <c r="N16" s="29" t="s">
        <v>110</v>
      </c>
      <c r="O16" s="19">
        <f>1917+1645+1318+1528</f>
        <v>6408</v>
      </c>
      <c r="P16" s="19" t="s">
        <v>39</v>
      </c>
      <c r="Q16" s="19" t="s">
        <v>39</v>
      </c>
      <c r="R16" s="19" t="s">
        <v>39</v>
      </c>
      <c r="S16" s="19" t="s">
        <v>97</v>
      </c>
      <c r="T16" s="19" t="s">
        <v>98</v>
      </c>
      <c r="U16" s="21" t="s">
        <v>52</v>
      </c>
      <c r="V16" s="19" t="s">
        <v>43</v>
      </c>
      <c r="W16" s="19"/>
    </row>
    <row r="17" s="2" customFormat="1" ht="172.8" spans="1:23">
      <c r="A17" s="5">
        <v>11</v>
      </c>
      <c r="B17" s="20" t="s">
        <v>54</v>
      </c>
      <c r="C17" s="20" t="s">
        <v>55</v>
      </c>
      <c r="D17" s="20" t="s">
        <v>56</v>
      </c>
      <c r="E17" s="20" t="s">
        <v>111</v>
      </c>
      <c r="F17" s="19" t="s">
        <v>92</v>
      </c>
      <c r="G17" s="19" t="s">
        <v>112</v>
      </c>
      <c r="H17" s="19">
        <v>130</v>
      </c>
      <c r="I17" s="29" t="s">
        <v>113</v>
      </c>
      <c r="J17" s="29" t="s">
        <v>114</v>
      </c>
      <c r="K17" s="19">
        <v>2025</v>
      </c>
      <c r="L17" s="19">
        <v>130</v>
      </c>
      <c r="M17" s="20"/>
      <c r="N17" s="29" t="s">
        <v>96</v>
      </c>
      <c r="O17" s="19">
        <v>1090</v>
      </c>
      <c r="P17" s="19" t="s">
        <v>39</v>
      </c>
      <c r="Q17" s="19" t="s">
        <v>39</v>
      </c>
      <c r="R17" s="19" t="s">
        <v>39</v>
      </c>
      <c r="S17" s="19" t="s">
        <v>97</v>
      </c>
      <c r="T17" s="19" t="s">
        <v>98</v>
      </c>
      <c r="U17" s="21" t="s">
        <v>52</v>
      </c>
      <c r="V17" s="19" t="s">
        <v>43</v>
      </c>
      <c r="W17" s="19"/>
    </row>
    <row r="18" s="2" customFormat="1" ht="172.8" spans="1:23">
      <c r="A18" s="19">
        <v>12</v>
      </c>
      <c r="B18" s="20" t="s">
        <v>30</v>
      </c>
      <c r="C18" s="20" t="s">
        <v>99</v>
      </c>
      <c r="D18" s="20" t="s">
        <v>100</v>
      </c>
      <c r="E18" s="20" t="s">
        <v>115</v>
      </c>
      <c r="F18" s="19" t="s">
        <v>92</v>
      </c>
      <c r="G18" s="19" t="s">
        <v>116</v>
      </c>
      <c r="H18" s="19">
        <v>100</v>
      </c>
      <c r="I18" s="29" t="s">
        <v>117</v>
      </c>
      <c r="J18" s="29" t="s">
        <v>118</v>
      </c>
      <c r="K18" s="19">
        <v>2025</v>
      </c>
      <c r="L18" s="19">
        <v>100</v>
      </c>
      <c r="M18" s="20"/>
      <c r="N18" s="29" t="s">
        <v>105</v>
      </c>
      <c r="O18" s="19">
        <v>800</v>
      </c>
      <c r="P18" s="19" t="s">
        <v>39</v>
      </c>
      <c r="Q18" s="19" t="s">
        <v>39</v>
      </c>
      <c r="R18" s="19" t="s">
        <v>39</v>
      </c>
      <c r="S18" s="19" t="s">
        <v>97</v>
      </c>
      <c r="T18" s="19" t="s">
        <v>98</v>
      </c>
      <c r="U18" s="21" t="s">
        <v>52</v>
      </c>
      <c r="V18" s="19" t="s">
        <v>43</v>
      </c>
      <c r="W18" s="19"/>
    </row>
    <row r="19" s="2" customFormat="1" ht="172.8" spans="1:23">
      <c r="A19" s="5">
        <v>13</v>
      </c>
      <c r="B19" s="20" t="s">
        <v>54</v>
      </c>
      <c r="C19" s="20" t="s">
        <v>55</v>
      </c>
      <c r="D19" s="20" t="s">
        <v>56</v>
      </c>
      <c r="E19" s="19" t="s">
        <v>119</v>
      </c>
      <c r="F19" s="19" t="s">
        <v>92</v>
      </c>
      <c r="G19" s="19" t="s">
        <v>120</v>
      </c>
      <c r="H19" s="19">
        <v>320</v>
      </c>
      <c r="I19" s="29" t="s">
        <v>121</v>
      </c>
      <c r="J19" s="29" t="s">
        <v>122</v>
      </c>
      <c r="K19" s="19">
        <v>2025</v>
      </c>
      <c r="L19" s="19">
        <v>320</v>
      </c>
      <c r="M19" s="20"/>
      <c r="N19" s="29" t="s">
        <v>96</v>
      </c>
      <c r="O19" s="19">
        <v>2000</v>
      </c>
      <c r="P19" s="19" t="s">
        <v>39</v>
      </c>
      <c r="Q19" s="19" t="s">
        <v>39</v>
      </c>
      <c r="R19" s="19" t="s">
        <v>39</v>
      </c>
      <c r="S19" s="19" t="s">
        <v>97</v>
      </c>
      <c r="T19" s="19" t="s">
        <v>98</v>
      </c>
      <c r="U19" s="21" t="s">
        <v>52</v>
      </c>
      <c r="V19" s="19" t="s">
        <v>43</v>
      </c>
      <c r="W19" s="19"/>
    </row>
    <row r="20" s="3" customFormat="1" ht="209" customHeight="1" spans="1:23">
      <c r="A20" s="19">
        <v>14</v>
      </c>
      <c r="B20" s="19" t="s">
        <v>30</v>
      </c>
      <c r="C20" s="19" t="s">
        <v>31</v>
      </c>
      <c r="D20" s="19" t="s">
        <v>32</v>
      </c>
      <c r="E20" s="19" t="s">
        <v>123</v>
      </c>
      <c r="F20" s="19" t="s">
        <v>124</v>
      </c>
      <c r="G20" s="21" t="s">
        <v>125</v>
      </c>
      <c r="H20" s="21">
        <v>95</v>
      </c>
      <c r="I20" s="29" t="s">
        <v>126</v>
      </c>
      <c r="J20" s="21" t="s">
        <v>127</v>
      </c>
      <c r="K20" s="21">
        <v>2025</v>
      </c>
      <c r="L20" s="21">
        <v>95</v>
      </c>
      <c r="M20" s="21">
        <v>0</v>
      </c>
      <c r="N20" s="29" t="s">
        <v>128</v>
      </c>
      <c r="O20" s="21">
        <v>1644</v>
      </c>
      <c r="P20" s="19" t="s">
        <v>39</v>
      </c>
      <c r="Q20" s="19" t="s">
        <v>39</v>
      </c>
      <c r="R20" s="19" t="s">
        <v>39</v>
      </c>
      <c r="S20" s="19" t="s">
        <v>129</v>
      </c>
      <c r="T20" s="19" t="s">
        <v>130</v>
      </c>
      <c r="U20" s="21" t="s">
        <v>42</v>
      </c>
      <c r="V20" s="19" t="s">
        <v>43</v>
      </c>
      <c r="W20" s="19"/>
    </row>
    <row r="21" s="3" customFormat="1" ht="193" customHeight="1" spans="1:23">
      <c r="A21" s="19">
        <v>15</v>
      </c>
      <c r="B21" s="19" t="s">
        <v>30</v>
      </c>
      <c r="C21" s="19" t="s">
        <v>99</v>
      </c>
      <c r="D21" s="19" t="s">
        <v>131</v>
      </c>
      <c r="E21" s="19" t="s">
        <v>132</v>
      </c>
      <c r="F21" s="19" t="s">
        <v>124</v>
      </c>
      <c r="G21" s="21" t="s">
        <v>125</v>
      </c>
      <c r="H21" s="21">
        <v>115</v>
      </c>
      <c r="I21" s="29" t="s">
        <v>133</v>
      </c>
      <c r="J21" s="21" t="s">
        <v>134</v>
      </c>
      <c r="K21" s="21">
        <v>2025</v>
      </c>
      <c r="L21" s="21">
        <v>115</v>
      </c>
      <c r="M21" s="21">
        <v>0</v>
      </c>
      <c r="N21" s="29" t="s">
        <v>135</v>
      </c>
      <c r="O21" s="21">
        <v>1644</v>
      </c>
      <c r="P21" s="19" t="s">
        <v>39</v>
      </c>
      <c r="Q21" s="19" t="s">
        <v>39</v>
      </c>
      <c r="R21" s="19" t="s">
        <v>39</v>
      </c>
      <c r="S21" s="21" t="s">
        <v>129</v>
      </c>
      <c r="T21" s="19" t="s">
        <v>130</v>
      </c>
      <c r="U21" s="21" t="s">
        <v>52</v>
      </c>
      <c r="V21" s="19" t="s">
        <v>43</v>
      </c>
      <c r="W21" s="19"/>
    </row>
    <row r="22" s="3" customFormat="1" ht="199" customHeight="1" spans="1:23">
      <c r="A22" s="19">
        <v>16</v>
      </c>
      <c r="B22" s="19" t="s">
        <v>30</v>
      </c>
      <c r="C22" s="19" t="s">
        <v>136</v>
      </c>
      <c r="D22" s="19" t="s">
        <v>137</v>
      </c>
      <c r="E22" s="19" t="s">
        <v>138</v>
      </c>
      <c r="F22" s="19" t="s">
        <v>124</v>
      </c>
      <c r="G22" s="21" t="s">
        <v>139</v>
      </c>
      <c r="H22" s="21">
        <v>106</v>
      </c>
      <c r="I22" s="29" t="s">
        <v>140</v>
      </c>
      <c r="J22" s="36" t="s">
        <v>141</v>
      </c>
      <c r="K22" s="21">
        <v>2025</v>
      </c>
      <c r="L22" s="21">
        <v>106</v>
      </c>
      <c r="M22" s="21">
        <v>0</v>
      </c>
      <c r="N22" s="29" t="s">
        <v>142</v>
      </c>
      <c r="O22" s="21">
        <v>2055</v>
      </c>
      <c r="P22" s="19" t="s">
        <v>39</v>
      </c>
      <c r="Q22" s="19" t="s">
        <v>39</v>
      </c>
      <c r="R22" s="19" t="s">
        <v>39</v>
      </c>
      <c r="S22" s="19" t="s">
        <v>129</v>
      </c>
      <c r="T22" s="19" t="s">
        <v>130</v>
      </c>
      <c r="U22" s="21" t="s">
        <v>42</v>
      </c>
      <c r="V22" s="19" t="s">
        <v>43</v>
      </c>
      <c r="W22" s="19"/>
    </row>
    <row r="23" s="3" customFormat="1" ht="187.2" spans="1:23">
      <c r="A23" s="19">
        <v>17</v>
      </c>
      <c r="B23" s="19" t="s">
        <v>30</v>
      </c>
      <c r="C23" s="19" t="s">
        <v>99</v>
      </c>
      <c r="D23" s="19" t="s">
        <v>131</v>
      </c>
      <c r="E23" s="19" t="s">
        <v>143</v>
      </c>
      <c r="F23" s="19" t="s">
        <v>124</v>
      </c>
      <c r="G23" s="21" t="s">
        <v>125</v>
      </c>
      <c r="H23" s="19">
        <v>100</v>
      </c>
      <c r="I23" s="29" t="s">
        <v>144</v>
      </c>
      <c r="J23" s="36" t="s">
        <v>145</v>
      </c>
      <c r="K23" s="27">
        <v>2025</v>
      </c>
      <c r="L23" s="27">
        <v>100</v>
      </c>
      <c r="M23" s="27">
        <v>0</v>
      </c>
      <c r="N23" s="36" t="s">
        <v>146</v>
      </c>
      <c r="O23" s="27">
        <v>252</v>
      </c>
      <c r="P23" s="19" t="s">
        <v>39</v>
      </c>
      <c r="Q23" s="19" t="s">
        <v>39</v>
      </c>
      <c r="R23" s="19" t="s">
        <v>39</v>
      </c>
      <c r="S23" s="19" t="s">
        <v>129</v>
      </c>
      <c r="T23" s="19" t="s">
        <v>130</v>
      </c>
      <c r="U23" s="21" t="s">
        <v>52</v>
      </c>
      <c r="V23" s="19" t="s">
        <v>43</v>
      </c>
      <c r="W23" s="19"/>
    </row>
    <row r="24" s="3" customFormat="1" ht="210" customHeight="1" spans="1:23">
      <c r="A24" s="19">
        <v>18</v>
      </c>
      <c r="B24" s="19" t="s">
        <v>30</v>
      </c>
      <c r="C24" s="19" t="s">
        <v>99</v>
      </c>
      <c r="D24" s="19" t="s">
        <v>100</v>
      </c>
      <c r="E24" s="19" t="s">
        <v>147</v>
      </c>
      <c r="F24" s="19" t="s">
        <v>124</v>
      </c>
      <c r="G24" s="21" t="s">
        <v>148</v>
      </c>
      <c r="H24" s="21">
        <v>150</v>
      </c>
      <c r="I24" s="29" t="s">
        <v>149</v>
      </c>
      <c r="J24" s="36" t="s">
        <v>150</v>
      </c>
      <c r="K24" s="21">
        <v>2025</v>
      </c>
      <c r="L24" s="21">
        <v>150</v>
      </c>
      <c r="M24" s="21">
        <v>0</v>
      </c>
      <c r="N24" s="29" t="s">
        <v>135</v>
      </c>
      <c r="O24" s="21">
        <v>2906</v>
      </c>
      <c r="P24" s="19" t="s">
        <v>39</v>
      </c>
      <c r="Q24" s="19" t="s">
        <v>39</v>
      </c>
      <c r="R24" s="19" t="s">
        <v>39</v>
      </c>
      <c r="S24" s="19" t="s">
        <v>129</v>
      </c>
      <c r="T24" s="19" t="s">
        <v>130</v>
      </c>
      <c r="U24" s="21" t="s">
        <v>52</v>
      </c>
      <c r="V24" s="19" t="s">
        <v>43</v>
      </c>
      <c r="W24" s="19"/>
    </row>
    <row r="25" s="3" customFormat="1" ht="224" customHeight="1" spans="1:23">
      <c r="A25" s="19">
        <v>19</v>
      </c>
      <c r="B25" s="19" t="s">
        <v>30</v>
      </c>
      <c r="C25" s="19" t="s">
        <v>99</v>
      </c>
      <c r="D25" s="19" t="s">
        <v>151</v>
      </c>
      <c r="E25" s="19" t="s">
        <v>152</v>
      </c>
      <c r="F25" s="19" t="s">
        <v>124</v>
      </c>
      <c r="G25" s="19" t="s">
        <v>153</v>
      </c>
      <c r="H25" s="22">
        <v>100</v>
      </c>
      <c r="I25" s="29" t="s">
        <v>154</v>
      </c>
      <c r="J25" s="36" t="s">
        <v>155</v>
      </c>
      <c r="K25" s="19">
        <v>2025</v>
      </c>
      <c r="L25" s="21">
        <v>100</v>
      </c>
      <c r="M25" s="21">
        <v>0</v>
      </c>
      <c r="N25" s="29" t="s">
        <v>156</v>
      </c>
      <c r="O25" s="19">
        <v>374</v>
      </c>
      <c r="P25" s="19" t="s">
        <v>39</v>
      </c>
      <c r="Q25" s="19" t="s">
        <v>39</v>
      </c>
      <c r="R25" s="19" t="s">
        <v>39</v>
      </c>
      <c r="S25" s="19" t="s">
        <v>129</v>
      </c>
      <c r="T25" s="19" t="s">
        <v>130</v>
      </c>
      <c r="U25" s="21" t="s">
        <v>157</v>
      </c>
      <c r="V25" s="19" t="s">
        <v>43</v>
      </c>
      <c r="W25" s="44"/>
    </row>
    <row r="26" s="2" customFormat="1" ht="164" customHeight="1" spans="1:23">
      <c r="A26" s="19">
        <v>20</v>
      </c>
      <c r="B26" s="19" t="s">
        <v>30</v>
      </c>
      <c r="C26" s="19" t="s">
        <v>99</v>
      </c>
      <c r="D26" s="19" t="s">
        <v>100</v>
      </c>
      <c r="E26" s="19" t="s">
        <v>158</v>
      </c>
      <c r="F26" s="19" t="s">
        <v>124</v>
      </c>
      <c r="G26" s="19" t="s">
        <v>159</v>
      </c>
      <c r="H26" s="22">
        <v>30</v>
      </c>
      <c r="I26" s="29" t="s">
        <v>160</v>
      </c>
      <c r="J26" s="36" t="s">
        <v>161</v>
      </c>
      <c r="K26" s="19">
        <v>2025</v>
      </c>
      <c r="L26" s="21">
        <v>30</v>
      </c>
      <c r="M26" s="21">
        <v>0</v>
      </c>
      <c r="N26" s="29" t="s">
        <v>162</v>
      </c>
      <c r="O26" s="19">
        <v>214</v>
      </c>
      <c r="P26" s="19" t="s">
        <v>39</v>
      </c>
      <c r="Q26" s="19" t="s">
        <v>39</v>
      </c>
      <c r="R26" s="19" t="s">
        <v>39</v>
      </c>
      <c r="S26" s="45" t="s">
        <v>129</v>
      </c>
      <c r="T26" s="19" t="s">
        <v>130</v>
      </c>
      <c r="U26" s="21" t="s">
        <v>157</v>
      </c>
      <c r="V26" s="19" t="s">
        <v>43</v>
      </c>
      <c r="W26" s="44"/>
    </row>
    <row r="27" s="2" customFormat="1" ht="201" customHeight="1" spans="1:23">
      <c r="A27" s="19">
        <v>21</v>
      </c>
      <c r="B27" s="17" t="s">
        <v>30</v>
      </c>
      <c r="C27" s="17" t="s">
        <v>99</v>
      </c>
      <c r="D27" s="19" t="s">
        <v>100</v>
      </c>
      <c r="E27" s="23" t="s">
        <v>163</v>
      </c>
      <c r="F27" s="23" t="s">
        <v>124</v>
      </c>
      <c r="G27" s="24" t="s">
        <v>125</v>
      </c>
      <c r="H27" s="24">
        <v>142</v>
      </c>
      <c r="I27" s="34" t="s">
        <v>164</v>
      </c>
      <c r="J27" s="37" t="s">
        <v>165</v>
      </c>
      <c r="K27" s="24">
        <v>2025</v>
      </c>
      <c r="L27" s="24">
        <v>142</v>
      </c>
      <c r="M27" s="24">
        <v>0</v>
      </c>
      <c r="N27" s="38" t="s">
        <v>166</v>
      </c>
      <c r="O27" s="24">
        <v>1644</v>
      </c>
      <c r="P27" s="17" t="s">
        <v>39</v>
      </c>
      <c r="Q27" s="17" t="s">
        <v>39</v>
      </c>
      <c r="R27" s="17" t="s">
        <v>39</v>
      </c>
      <c r="S27" s="35" t="s">
        <v>129</v>
      </c>
      <c r="T27" s="19" t="s">
        <v>130</v>
      </c>
      <c r="U27" s="19" t="s">
        <v>52</v>
      </c>
      <c r="V27" s="19"/>
      <c r="W27" s="44"/>
    </row>
    <row r="28" s="6" customFormat="1" ht="231" customHeight="1" spans="1:23">
      <c r="A28" s="19">
        <v>22</v>
      </c>
      <c r="B28" s="17" t="s">
        <v>54</v>
      </c>
      <c r="C28" s="17" t="s">
        <v>167</v>
      </c>
      <c r="D28" s="20" t="s">
        <v>56</v>
      </c>
      <c r="E28" s="23" t="s">
        <v>168</v>
      </c>
      <c r="F28" s="23" t="s">
        <v>124</v>
      </c>
      <c r="G28" s="24" t="s">
        <v>169</v>
      </c>
      <c r="H28" s="24">
        <v>360</v>
      </c>
      <c r="I28" s="34" t="s">
        <v>170</v>
      </c>
      <c r="J28" s="37" t="s">
        <v>171</v>
      </c>
      <c r="K28" s="24">
        <v>2025</v>
      </c>
      <c r="L28" s="24">
        <v>360</v>
      </c>
      <c r="M28" s="24">
        <v>0</v>
      </c>
      <c r="N28" s="38" t="s">
        <v>172</v>
      </c>
      <c r="O28" s="24">
        <v>844</v>
      </c>
      <c r="P28" s="17" t="s">
        <v>39</v>
      </c>
      <c r="Q28" s="17" t="s">
        <v>39</v>
      </c>
      <c r="R28" s="17" t="s">
        <v>39</v>
      </c>
      <c r="S28" s="35" t="s">
        <v>129</v>
      </c>
      <c r="T28" s="19" t="s">
        <v>130</v>
      </c>
      <c r="U28" s="19" t="s">
        <v>76</v>
      </c>
      <c r="V28" s="17" t="s">
        <v>43</v>
      </c>
      <c r="W28" s="19"/>
    </row>
    <row r="29" s="5" customFormat="1" ht="200" customHeight="1" spans="1:23">
      <c r="A29" s="19">
        <v>23</v>
      </c>
      <c r="B29" s="19" t="s">
        <v>30</v>
      </c>
      <c r="C29" s="19" t="s">
        <v>31</v>
      </c>
      <c r="D29" s="19" t="s">
        <v>32</v>
      </c>
      <c r="E29" s="19" t="s">
        <v>173</v>
      </c>
      <c r="F29" s="19" t="s">
        <v>124</v>
      </c>
      <c r="G29" s="21" t="s">
        <v>174</v>
      </c>
      <c r="H29" s="21">
        <v>306</v>
      </c>
      <c r="I29" s="29" t="s">
        <v>175</v>
      </c>
      <c r="J29" s="21" t="s">
        <v>176</v>
      </c>
      <c r="K29" s="21">
        <v>2025</v>
      </c>
      <c r="L29" s="21">
        <v>306</v>
      </c>
      <c r="M29" s="21">
        <v>0</v>
      </c>
      <c r="N29" s="29" t="s">
        <v>177</v>
      </c>
      <c r="O29" s="21">
        <v>13143</v>
      </c>
      <c r="P29" s="19" t="s">
        <v>39</v>
      </c>
      <c r="Q29" s="19" t="s">
        <v>39</v>
      </c>
      <c r="R29" s="19" t="s">
        <v>39</v>
      </c>
      <c r="S29" s="21" t="s">
        <v>129</v>
      </c>
      <c r="T29" s="19" t="s">
        <v>130</v>
      </c>
      <c r="U29" s="21" t="s">
        <v>42</v>
      </c>
      <c r="V29" s="19" t="s">
        <v>43</v>
      </c>
      <c r="W29" s="19"/>
    </row>
    <row r="30" s="2" customFormat="1" ht="154" customHeight="1" spans="1:23">
      <c r="A30" s="19">
        <v>24</v>
      </c>
      <c r="B30" s="19" t="s">
        <v>30</v>
      </c>
      <c r="C30" s="19" t="s">
        <v>99</v>
      </c>
      <c r="D30" s="19" t="s">
        <v>100</v>
      </c>
      <c r="E30" s="19" t="s">
        <v>178</v>
      </c>
      <c r="F30" s="19" t="s">
        <v>179</v>
      </c>
      <c r="G30" s="19" t="s">
        <v>180</v>
      </c>
      <c r="H30" s="19">
        <v>238</v>
      </c>
      <c r="I30" s="29" t="s">
        <v>181</v>
      </c>
      <c r="J30" s="29" t="s">
        <v>182</v>
      </c>
      <c r="K30" s="19">
        <v>2025</v>
      </c>
      <c r="L30" s="19">
        <v>238</v>
      </c>
      <c r="M30" s="19"/>
      <c r="N30" s="29" t="s">
        <v>183</v>
      </c>
      <c r="O30" s="19">
        <v>2157</v>
      </c>
      <c r="P30" s="19" t="s">
        <v>39</v>
      </c>
      <c r="Q30" s="19" t="s">
        <v>39</v>
      </c>
      <c r="R30" s="19" t="s">
        <v>39</v>
      </c>
      <c r="S30" s="19" t="s">
        <v>184</v>
      </c>
      <c r="T30" s="19" t="s">
        <v>185</v>
      </c>
      <c r="U30" s="21" t="s">
        <v>52</v>
      </c>
      <c r="V30" s="19"/>
      <c r="W30" s="19"/>
    </row>
    <row r="31" s="2" customFormat="1" ht="148" customHeight="1" spans="1:23">
      <c r="A31" s="19">
        <v>25</v>
      </c>
      <c r="B31" s="19" t="s">
        <v>186</v>
      </c>
      <c r="C31" s="19" t="s">
        <v>186</v>
      </c>
      <c r="D31" s="19" t="s">
        <v>187</v>
      </c>
      <c r="E31" s="19" t="s">
        <v>188</v>
      </c>
      <c r="F31" s="19" t="s">
        <v>179</v>
      </c>
      <c r="G31" s="19" t="s">
        <v>189</v>
      </c>
      <c r="H31" s="19">
        <v>72</v>
      </c>
      <c r="I31" s="29" t="s">
        <v>190</v>
      </c>
      <c r="J31" s="29" t="s">
        <v>191</v>
      </c>
      <c r="K31" s="19">
        <v>2025</v>
      </c>
      <c r="L31" s="19">
        <v>36</v>
      </c>
      <c r="M31" s="19">
        <v>36</v>
      </c>
      <c r="N31" s="29" t="s">
        <v>96</v>
      </c>
      <c r="O31" s="19">
        <v>651</v>
      </c>
      <c r="P31" s="19" t="s">
        <v>39</v>
      </c>
      <c r="Q31" s="19" t="s">
        <v>43</v>
      </c>
      <c r="R31" s="19" t="s">
        <v>39</v>
      </c>
      <c r="S31" s="19" t="s">
        <v>184</v>
      </c>
      <c r="T31" s="19" t="s">
        <v>185</v>
      </c>
      <c r="U31" s="19" t="s">
        <v>192</v>
      </c>
      <c r="V31" s="19"/>
      <c r="W31" s="19"/>
    </row>
    <row r="32" s="2" customFormat="1" ht="184" customHeight="1" spans="1:23">
      <c r="A32" s="19">
        <v>26</v>
      </c>
      <c r="B32" s="19" t="s">
        <v>30</v>
      </c>
      <c r="C32" s="20" t="s">
        <v>31</v>
      </c>
      <c r="D32" s="20" t="s">
        <v>32</v>
      </c>
      <c r="E32" s="19" t="s">
        <v>193</v>
      </c>
      <c r="F32" s="19" t="s">
        <v>179</v>
      </c>
      <c r="G32" s="19" t="s">
        <v>194</v>
      </c>
      <c r="H32" s="19">
        <v>114</v>
      </c>
      <c r="I32" s="29" t="s">
        <v>195</v>
      </c>
      <c r="J32" s="34" t="s">
        <v>196</v>
      </c>
      <c r="K32" s="19">
        <v>2025</v>
      </c>
      <c r="L32" s="19">
        <v>114</v>
      </c>
      <c r="M32" s="19"/>
      <c r="N32" s="29" t="s">
        <v>197</v>
      </c>
      <c r="O32" s="19">
        <v>3792</v>
      </c>
      <c r="P32" s="19" t="s">
        <v>39</v>
      </c>
      <c r="Q32" s="19" t="s">
        <v>39</v>
      </c>
      <c r="R32" s="19" t="s">
        <v>39</v>
      </c>
      <c r="S32" s="19" t="s">
        <v>184</v>
      </c>
      <c r="T32" s="19" t="s">
        <v>185</v>
      </c>
      <c r="U32" s="21" t="s">
        <v>52</v>
      </c>
      <c r="V32" s="19"/>
      <c r="W32" s="19"/>
    </row>
    <row r="33" s="2" customFormat="1" ht="190" customHeight="1" spans="1:23">
      <c r="A33" s="19">
        <v>27</v>
      </c>
      <c r="B33" s="19" t="s">
        <v>30</v>
      </c>
      <c r="C33" s="19" t="s">
        <v>99</v>
      </c>
      <c r="D33" s="19" t="s">
        <v>32</v>
      </c>
      <c r="E33" s="19" t="s">
        <v>198</v>
      </c>
      <c r="F33" s="19" t="s">
        <v>179</v>
      </c>
      <c r="G33" s="19" t="s">
        <v>199</v>
      </c>
      <c r="H33" s="19">
        <v>139</v>
      </c>
      <c r="I33" s="34" t="s">
        <v>200</v>
      </c>
      <c r="J33" s="34" t="s">
        <v>201</v>
      </c>
      <c r="K33" s="19">
        <v>2025</v>
      </c>
      <c r="L33" s="19">
        <v>139</v>
      </c>
      <c r="M33" s="19"/>
      <c r="N33" s="29" t="s">
        <v>202</v>
      </c>
      <c r="O33" s="19">
        <v>1879</v>
      </c>
      <c r="P33" s="19" t="s">
        <v>39</v>
      </c>
      <c r="Q33" s="19" t="s">
        <v>39</v>
      </c>
      <c r="R33" s="19" t="s">
        <v>39</v>
      </c>
      <c r="S33" s="19" t="s">
        <v>184</v>
      </c>
      <c r="T33" s="19" t="s">
        <v>185</v>
      </c>
      <c r="U33" s="21" t="s">
        <v>52</v>
      </c>
      <c r="V33" s="19"/>
      <c r="W33" s="19"/>
    </row>
    <row r="34" s="2" customFormat="1" ht="181" customHeight="1" spans="1:23">
      <c r="A34" s="19">
        <v>28</v>
      </c>
      <c r="B34" s="19" t="s">
        <v>54</v>
      </c>
      <c r="C34" s="18" t="s">
        <v>55</v>
      </c>
      <c r="D34" s="17" t="s">
        <v>56</v>
      </c>
      <c r="E34" s="19" t="s">
        <v>203</v>
      </c>
      <c r="F34" s="19" t="s">
        <v>179</v>
      </c>
      <c r="G34" s="19" t="s">
        <v>204</v>
      </c>
      <c r="H34" s="19">
        <v>153</v>
      </c>
      <c r="I34" s="34" t="s">
        <v>205</v>
      </c>
      <c r="J34" s="34" t="s">
        <v>206</v>
      </c>
      <c r="K34" s="19">
        <v>2025</v>
      </c>
      <c r="L34" s="19">
        <v>153</v>
      </c>
      <c r="M34" s="19"/>
      <c r="N34" s="29" t="s">
        <v>96</v>
      </c>
      <c r="O34" s="19">
        <v>1592</v>
      </c>
      <c r="P34" s="19" t="s">
        <v>39</v>
      </c>
      <c r="Q34" s="19" t="s">
        <v>39</v>
      </c>
      <c r="R34" s="19" t="s">
        <v>39</v>
      </c>
      <c r="S34" s="19" t="s">
        <v>184</v>
      </c>
      <c r="T34" s="19" t="s">
        <v>185</v>
      </c>
      <c r="U34" s="21" t="s">
        <v>52</v>
      </c>
      <c r="V34" s="19"/>
      <c r="W34" s="19"/>
    </row>
    <row r="35" s="2" customFormat="1" ht="199" customHeight="1" spans="1:23">
      <c r="A35" s="19">
        <v>29</v>
      </c>
      <c r="B35" s="18" t="s">
        <v>30</v>
      </c>
      <c r="C35" s="18" t="s">
        <v>99</v>
      </c>
      <c r="D35" s="19" t="s">
        <v>100</v>
      </c>
      <c r="E35" s="25" t="s">
        <v>207</v>
      </c>
      <c r="F35" s="25" t="s">
        <v>179</v>
      </c>
      <c r="G35" s="19" t="s">
        <v>208</v>
      </c>
      <c r="H35" s="19">
        <v>376</v>
      </c>
      <c r="I35" s="39" t="s">
        <v>209</v>
      </c>
      <c r="J35" s="29" t="s">
        <v>210</v>
      </c>
      <c r="K35" s="19">
        <v>2025</v>
      </c>
      <c r="L35" s="19">
        <v>376</v>
      </c>
      <c r="M35" s="19"/>
      <c r="N35" s="29" t="s">
        <v>211</v>
      </c>
      <c r="O35" s="19">
        <v>2168</v>
      </c>
      <c r="P35" s="19" t="s">
        <v>39</v>
      </c>
      <c r="Q35" s="19" t="s">
        <v>39</v>
      </c>
      <c r="R35" s="19" t="s">
        <v>39</v>
      </c>
      <c r="S35" s="19" t="s">
        <v>184</v>
      </c>
      <c r="T35" s="19" t="s">
        <v>185</v>
      </c>
      <c r="U35" s="21" t="s">
        <v>52</v>
      </c>
      <c r="V35" s="19"/>
      <c r="W35" s="19"/>
    </row>
    <row r="36" s="5" customFormat="1" ht="216" spans="1:23">
      <c r="A36" s="5">
        <v>30</v>
      </c>
      <c r="B36" s="19" t="s">
        <v>30</v>
      </c>
      <c r="C36" s="19" t="s">
        <v>99</v>
      </c>
      <c r="D36" s="19" t="s">
        <v>100</v>
      </c>
      <c r="E36" s="19" t="s">
        <v>212</v>
      </c>
      <c r="F36" s="19" t="s">
        <v>179</v>
      </c>
      <c r="G36" s="19" t="s">
        <v>213</v>
      </c>
      <c r="H36" s="19">
        <v>312</v>
      </c>
      <c r="I36" s="29" t="s">
        <v>214</v>
      </c>
      <c r="J36" s="29" t="s">
        <v>215</v>
      </c>
      <c r="K36" s="19">
        <v>2025</v>
      </c>
      <c r="L36" s="19">
        <v>312</v>
      </c>
      <c r="M36" s="19"/>
      <c r="N36" s="29" t="s">
        <v>183</v>
      </c>
      <c r="O36" s="19">
        <v>3125</v>
      </c>
      <c r="P36" s="19" t="s">
        <v>39</v>
      </c>
      <c r="Q36" s="19" t="s">
        <v>39</v>
      </c>
      <c r="R36" s="19" t="s">
        <v>39</v>
      </c>
      <c r="S36" s="19" t="s">
        <v>184</v>
      </c>
      <c r="T36" s="19" t="s">
        <v>185</v>
      </c>
      <c r="U36" s="21" t="s">
        <v>42</v>
      </c>
      <c r="V36" s="19"/>
      <c r="W36" s="19"/>
    </row>
    <row r="37" s="3" customFormat="1" ht="244" customHeight="1" spans="1:23">
      <c r="A37" s="19">
        <v>31</v>
      </c>
      <c r="B37" s="19" t="s">
        <v>30</v>
      </c>
      <c r="C37" s="19" t="s">
        <v>99</v>
      </c>
      <c r="D37" s="19" t="s">
        <v>100</v>
      </c>
      <c r="E37" s="19" t="s">
        <v>216</v>
      </c>
      <c r="F37" s="19" t="s">
        <v>217</v>
      </c>
      <c r="G37" s="21" t="s">
        <v>218</v>
      </c>
      <c r="H37" s="21">
        <v>250</v>
      </c>
      <c r="I37" s="29" t="s">
        <v>219</v>
      </c>
      <c r="J37" s="29" t="s">
        <v>220</v>
      </c>
      <c r="K37" s="19">
        <v>2025</v>
      </c>
      <c r="L37" s="21">
        <v>250</v>
      </c>
      <c r="M37" s="21">
        <v>0</v>
      </c>
      <c r="N37" s="29" t="s">
        <v>221</v>
      </c>
      <c r="O37" s="40">
        <v>2412</v>
      </c>
      <c r="P37" s="19" t="s">
        <v>39</v>
      </c>
      <c r="Q37" s="19" t="s">
        <v>39</v>
      </c>
      <c r="R37" s="19" t="s">
        <v>39</v>
      </c>
      <c r="S37" s="19" t="s">
        <v>222</v>
      </c>
      <c r="T37" s="21" t="s">
        <v>223</v>
      </c>
      <c r="U37" s="21" t="s">
        <v>52</v>
      </c>
      <c r="V37" s="19" t="s">
        <v>43</v>
      </c>
      <c r="W37" s="20"/>
    </row>
    <row r="38" s="3" customFormat="1" ht="268" customHeight="1" spans="1:23">
      <c r="A38" s="19">
        <v>32</v>
      </c>
      <c r="B38" s="20" t="s">
        <v>30</v>
      </c>
      <c r="C38" s="19" t="s">
        <v>99</v>
      </c>
      <c r="D38" s="19" t="s">
        <v>100</v>
      </c>
      <c r="E38" s="19" t="s">
        <v>224</v>
      </c>
      <c r="F38" s="19" t="s">
        <v>217</v>
      </c>
      <c r="G38" s="21" t="s">
        <v>225</v>
      </c>
      <c r="H38" s="21">
        <v>226</v>
      </c>
      <c r="I38" s="29" t="s">
        <v>226</v>
      </c>
      <c r="J38" s="29" t="s">
        <v>227</v>
      </c>
      <c r="K38" s="19">
        <v>2025</v>
      </c>
      <c r="L38" s="21">
        <v>226</v>
      </c>
      <c r="M38" s="21">
        <v>0</v>
      </c>
      <c r="N38" s="29" t="s">
        <v>228</v>
      </c>
      <c r="O38" s="21">
        <v>1322</v>
      </c>
      <c r="P38" s="19" t="s">
        <v>39</v>
      </c>
      <c r="Q38" s="19" t="s">
        <v>39</v>
      </c>
      <c r="R38" s="19" t="s">
        <v>39</v>
      </c>
      <c r="S38" s="19" t="s">
        <v>222</v>
      </c>
      <c r="T38" s="21" t="s">
        <v>223</v>
      </c>
      <c r="U38" s="21" t="s">
        <v>52</v>
      </c>
      <c r="V38" s="19" t="s">
        <v>43</v>
      </c>
      <c r="W38" s="20"/>
    </row>
    <row r="39" s="3" customFormat="1" ht="247" customHeight="1" spans="1:23">
      <c r="A39" s="19">
        <v>33</v>
      </c>
      <c r="B39" s="20" t="s">
        <v>30</v>
      </c>
      <c r="C39" s="19" t="s">
        <v>99</v>
      </c>
      <c r="D39" s="19" t="s">
        <v>100</v>
      </c>
      <c r="E39" s="19" t="s">
        <v>229</v>
      </c>
      <c r="F39" s="19" t="s">
        <v>217</v>
      </c>
      <c r="G39" s="21" t="s">
        <v>230</v>
      </c>
      <c r="H39" s="21">
        <v>170</v>
      </c>
      <c r="I39" s="29" t="s">
        <v>231</v>
      </c>
      <c r="J39" s="29" t="s">
        <v>232</v>
      </c>
      <c r="K39" s="19">
        <v>2025</v>
      </c>
      <c r="L39" s="21">
        <v>170</v>
      </c>
      <c r="M39" s="21">
        <v>0</v>
      </c>
      <c r="N39" s="29" t="s">
        <v>233</v>
      </c>
      <c r="O39" s="41">
        <v>466</v>
      </c>
      <c r="P39" s="19" t="s">
        <v>39</v>
      </c>
      <c r="Q39" s="19" t="s">
        <v>39</v>
      </c>
      <c r="R39" s="19" t="s">
        <v>39</v>
      </c>
      <c r="S39" s="19" t="s">
        <v>222</v>
      </c>
      <c r="T39" s="21" t="s">
        <v>223</v>
      </c>
      <c r="U39" s="21" t="s">
        <v>52</v>
      </c>
      <c r="V39" s="19" t="s">
        <v>43</v>
      </c>
      <c r="W39" s="20"/>
    </row>
    <row r="40" s="3" customFormat="1" ht="234" customHeight="1" spans="1:23">
      <c r="A40" s="5">
        <v>34</v>
      </c>
      <c r="B40" s="19" t="s">
        <v>30</v>
      </c>
      <c r="C40" s="20" t="s">
        <v>99</v>
      </c>
      <c r="D40" s="19" t="s">
        <v>100</v>
      </c>
      <c r="E40" s="19" t="s">
        <v>234</v>
      </c>
      <c r="F40" s="20" t="s">
        <v>217</v>
      </c>
      <c r="G40" s="21" t="s">
        <v>235</v>
      </c>
      <c r="H40" s="21">
        <v>350</v>
      </c>
      <c r="I40" s="29" t="s">
        <v>236</v>
      </c>
      <c r="J40" s="29" t="s">
        <v>237</v>
      </c>
      <c r="K40" s="19">
        <v>2025</v>
      </c>
      <c r="L40" s="21">
        <v>350</v>
      </c>
      <c r="M40" s="21">
        <v>0</v>
      </c>
      <c r="N40" s="29" t="s">
        <v>238</v>
      </c>
      <c r="O40" s="21">
        <v>1402</v>
      </c>
      <c r="P40" s="19" t="s">
        <v>39</v>
      </c>
      <c r="Q40" s="19" t="s">
        <v>39</v>
      </c>
      <c r="R40" s="19" t="s">
        <v>39</v>
      </c>
      <c r="S40" s="19" t="s">
        <v>222</v>
      </c>
      <c r="T40" s="21" t="s">
        <v>223</v>
      </c>
      <c r="U40" s="41" t="s">
        <v>42</v>
      </c>
      <c r="V40" s="19" t="s">
        <v>43</v>
      </c>
      <c r="W40" s="19"/>
    </row>
    <row r="41" s="3" customFormat="1" ht="279" customHeight="1" spans="1:23">
      <c r="A41" s="19">
        <v>35</v>
      </c>
      <c r="B41" s="19" t="s">
        <v>30</v>
      </c>
      <c r="C41" s="19" t="s">
        <v>239</v>
      </c>
      <c r="D41" s="19" t="s">
        <v>100</v>
      </c>
      <c r="E41" s="19" t="s">
        <v>240</v>
      </c>
      <c r="F41" s="19" t="s">
        <v>241</v>
      </c>
      <c r="G41" s="19" t="s">
        <v>242</v>
      </c>
      <c r="H41" s="19">
        <v>200</v>
      </c>
      <c r="I41" s="29" t="s">
        <v>243</v>
      </c>
      <c r="J41" s="29" t="s">
        <v>244</v>
      </c>
      <c r="K41" s="19">
        <v>2025</v>
      </c>
      <c r="L41" s="19">
        <v>200</v>
      </c>
      <c r="M41" s="19">
        <v>0</v>
      </c>
      <c r="N41" s="36" t="s">
        <v>245</v>
      </c>
      <c r="O41" s="19">
        <v>180</v>
      </c>
      <c r="P41" s="19" t="s">
        <v>39</v>
      </c>
      <c r="Q41" s="19" t="s">
        <v>39</v>
      </c>
      <c r="R41" s="19" t="s">
        <v>39</v>
      </c>
      <c r="S41" s="19" t="s">
        <v>246</v>
      </c>
      <c r="T41" s="46" t="s">
        <v>247</v>
      </c>
      <c r="U41" s="21" t="s">
        <v>52</v>
      </c>
      <c r="V41" s="19" t="s">
        <v>43</v>
      </c>
      <c r="W41" s="19"/>
    </row>
    <row r="42" s="3" customFormat="1" ht="238" customHeight="1" spans="1:23">
      <c r="A42" s="5">
        <v>36</v>
      </c>
      <c r="B42" s="19" t="s">
        <v>30</v>
      </c>
      <c r="C42" s="19" t="s">
        <v>239</v>
      </c>
      <c r="D42" s="19" t="s">
        <v>100</v>
      </c>
      <c r="E42" s="19" t="s">
        <v>248</v>
      </c>
      <c r="F42" s="19" t="s">
        <v>241</v>
      </c>
      <c r="G42" s="19" t="s">
        <v>242</v>
      </c>
      <c r="H42" s="19">
        <v>96</v>
      </c>
      <c r="I42" s="29" t="s">
        <v>249</v>
      </c>
      <c r="J42" s="29" t="s">
        <v>250</v>
      </c>
      <c r="K42" s="19">
        <v>2025</v>
      </c>
      <c r="L42" s="19">
        <v>96</v>
      </c>
      <c r="M42" s="19"/>
      <c r="N42" s="29" t="s">
        <v>251</v>
      </c>
      <c r="O42" s="19">
        <v>180</v>
      </c>
      <c r="P42" s="19" t="s">
        <v>39</v>
      </c>
      <c r="Q42" s="19" t="s">
        <v>39</v>
      </c>
      <c r="R42" s="19" t="s">
        <v>39</v>
      </c>
      <c r="S42" s="19" t="s">
        <v>246</v>
      </c>
      <c r="T42" s="19" t="s">
        <v>247</v>
      </c>
      <c r="U42" s="21" t="s">
        <v>42</v>
      </c>
      <c r="V42" s="19" t="s">
        <v>43</v>
      </c>
      <c r="W42" s="19"/>
    </row>
    <row r="43" s="3" customFormat="1" ht="331" customHeight="1" spans="1:23">
      <c r="A43" s="19">
        <v>37</v>
      </c>
      <c r="B43" s="19" t="s">
        <v>30</v>
      </c>
      <c r="C43" s="19" t="s">
        <v>99</v>
      </c>
      <c r="D43" s="19" t="s">
        <v>100</v>
      </c>
      <c r="E43" s="19" t="s">
        <v>252</v>
      </c>
      <c r="F43" s="19" t="s">
        <v>241</v>
      </c>
      <c r="G43" s="19" t="s">
        <v>253</v>
      </c>
      <c r="H43" s="19">
        <v>156</v>
      </c>
      <c r="I43" s="29" t="s">
        <v>254</v>
      </c>
      <c r="J43" s="29" t="s">
        <v>255</v>
      </c>
      <c r="K43" s="19">
        <v>2025</v>
      </c>
      <c r="L43" s="19">
        <v>156</v>
      </c>
      <c r="M43" s="19">
        <v>0</v>
      </c>
      <c r="N43" s="29" t="s">
        <v>256</v>
      </c>
      <c r="O43" s="19">
        <v>346</v>
      </c>
      <c r="P43" s="19" t="s">
        <v>39</v>
      </c>
      <c r="Q43" s="19" t="s">
        <v>39</v>
      </c>
      <c r="R43" s="19" t="s">
        <v>39</v>
      </c>
      <c r="S43" s="19" t="s">
        <v>246</v>
      </c>
      <c r="T43" s="21" t="s">
        <v>247</v>
      </c>
      <c r="U43" s="19" t="s">
        <v>257</v>
      </c>
      <c r="V43" s="19" t="s">
        <v>43</v>
      </c>
      <c r="W43" s="29"/>
    </row>
    <row r="44" s="3" customFormat="1" ht="207" customHeight="1" spans="1:23">
      <c r="A44" s="5">
        <v>38</v>
      </c>
      <c r="B44" s="19" t="s">
        <v>54</v>
      </c>
      <c r="C44" s="19" t="s">
        <v>258</v>
      </c>
      <c r="D44" s="19" t="s">
        <v>259</v>
      </c>
      <c r="E44" s="19" t="s">
        <v>260</v>
      </c>
      <c r="F44" s="19" t="s">
        <v>241</v>
      </c>
      <c r="G44" s="19" t="s">
        <v>261</v>
      </c>
      <c r="H44" s="19">
        <v>52</v>
      </c>
      <c r="I44" s="29" t="s">
        <v>262</v>
      </c>
      <c r="J44" s="29" t="s">
        <v>263</v>
      </c>
      <c r="K44" s="19">
        <v>2025</v>
      </c>
      <c r="L44" s="19">
        <v>52</v>
      </c>
      <c r="M44" s="19"/>
      <c r="N44" s="29"/>
      <c r="O44" s="19">
        <v>1450</v>
      </c>
      <c r="P44" s="19" t="s">
        <v>39</v>
      </c>
      <c r="Q44" s="19" t="s">
        <v>39</v>
      </c>
      <c r="R44" s="19" t="s">
        <v>39</v>
      </c>
      <c r="S44" s="19" t="s">
        <v>246</v>
      </c>
      <c r="T44" s="46" t="s">
        <v>247</v>
      </c>
      <c r="U44" s="19" t="s">
        <v>264</v>
      </c>
      <c r="V44" s="19" t="s">
        <v>43</v>
      </c>
      <c r="W44" s="19"/>
    </row>
    <row r="45" s="3" customFormat="1" ht="269" customHeight="1" spans="1:23">
      <c r="A45" s="19">
        <v>39</v>
      </c>
      <c r="B45" s="19" t="s">
        <v>30</v>
      </c>
      <c r="C45" s="19" t="s">
        <v>45</v>
      </c>
      <c r="D45" s="19" t="s">
        <v>100</v>
      </c>
      <c r="E45" s="19" t="s">
        <v>265</v>
      </c>
      <c r="F45" s="19" t="s">
        <v>241</v>
      </c>
      <c r="G45" s="19" t="s">
        <v>266</v>
      </c>
      <c r="H45" s="22">
        <v>100</v>
      </c>
      <c r="I45" s="29" t="s">
        <v>267</v>
      </c>
      <c r="J45" s="20" t="s">
        <v>268</v>
      </c>
      <c r="K45" s="19">
        <v>2025</v>
      </c>
      <c r="L45" s="21">
        <v>100</v>
      </c>
      <c r="M45" s="21"/>
      <c r="N45" s="29" t="s">
        <v>269</v>
      </c>
      <c r="O45" s="19">
        <v>680</v>
      </c>
      <c r="P45" s="19" t="s">
        <v>39</v>
      </c>
      <c r="Q45" s="19" t="s">
        <v>39</v>
      </c>
      <c r="R45" s="19" t="s">
        <v>39</v>
      </c>
      <c r="S45" s="22" t="s">
        <v>246</v>
      </c>
      <c r="T45" s="46" t="s">
        <v>247</v>
      </c>
      <c r="U45" s="21" t="s">
        <v>157</v>
      </c>
      <c r="V45" s="19" t="s">
        <v>43</v>
      </c>
      <c r="W45" s="19"/>
    </row>
    <row r="46" s="3" customFormat="1" ht="282" customHeight="1" spans="1:23">
      <c r="A46" s="5">
        <v>40</v>
      </c>
      <c r="B46" s="19" t="s">
        <v>30</v>
      </c>
      <c r="C46" s="19" t="s">
        <v>99</v>
      </c>
      <c r="D46" s="19" t="s">
        <v>100</v>
      </c>
      <c r="E46" s="19" t="s">
        <v>270</v>
      </c>
      <c r="F46" s="19" t="s">
        <v>241</v>
      </c>
      <c r="G46" s="19" t="s">
        <v>271</v>
      </c>
      <c r="H46" s="19">
        <v>100</v>
      </c>
      <c r="I46" s="29" t="s">
        <v>272</v>
      </c>
      <c r="J46" s="29" t="s">
        <v>273</v>
      </c>
      <c r="K46" s="19">
        <v>2025</v>
      </c>
      <c r="L46" s="19">
        <v>100</v>
      </c>
      <c r="M46" s="19"/>
      <c r="N46" s="29" t="s">
        <v>269</v>
      </c>
      <c r="O46" s="19">
        <v>620</v>
      </c>
      <c r="P46" s="19" t="s">
        <v>39</v>
      </c>
      <c r="Q46" s="19" t="s">
        <v>39</v>
      </c>
      <c r="R46" s="19" t="s">
        <v>39</v>
      </c>
      <c r="S46" s="19" t="s">
        <v>246</v>
      </c>
      <c r="T46" s="19" t="s">
        <v>247</v>
      </c>
      <c r="U46" s="21" t="s">
        <v>157</v>
      </c>
      <c r="V46" s="19" t="s">
        <v>43</v>
      </c>
      <c r="W46" s="19"/>
    </row>
    <row r="47" s="3" customFormat="1" ht="341" customHeight="1" spans="1:23">
      <c r="A47" s="19">
        <v>41</v>
      </c>
      <c r="B47" s="19" t="s">
        <v>30</v>
      </c>
      <c r="C47" s="19" t="s">
        <v>99</v>
      </c>
      <c r="D47" s="19" t="s">
        <v>100</v>
      </c>
      <c r="E47" s="19" t="s">
        <v>274</v>
      </c>
      <c r="F47" s="19" t="s">
        <v>241</v>
      </c>
      <c r="G47" s="19" t="s">
        <v>275</v>
      </c>
      <c r="H47" s="22">
        <v>100</v>
      </c>
      <c r="I47" s="29" t="s">
        <v>276</v>
      </c>
      <c r="J47" s="29" t="s">
        <v>277</v>
      </c>
      <c r="K47" s="19">
        <v>2025</v>
      </c>
      <c r="L47" s="21">
        <v>100</v>
      </c>
      <c r="M47" s="21"/>
      <c r="N47" s="29" t="s">
        <v>278</v>
      </c>
      <c r="O47" s="19">
        <v>346</v>
      </c>
      <c r="P47" s="19" t="s">
        <v>39</v>
      </c>
      <c r="Q47" s="19" t="s">
        <v>39</v>
      </c>
      <c r="R47" s="19" t="s">
        <v>39</v>
      </c>
      <c r="S47" s="22" t="s">
        <v>246</v>
      </c>
      <c r="T47" s="46" t="s">
        <v>247</v>
      </c>
      <c r="U47" s="19" t="s">
        <v>279</v>
      </c>
      <c r="V47" s="19" t="s">
        <v>43</v>
      </c>
      <c r="W47" s="19"/>
    </row>
    <row r="48" s="3" customFormat="1" ht="337" customHeight="1" spans="1:23">
      <c r="A48" s="5">
        <v>42</v>
      </c>
      <c r="B48" s="19" t="s">
        <v>30</v>
      </c>
      <c r="C48" s="19" t="s">
        <v>99</v>
      </c>
      <c r="D48" s="19" t="s">
        <v>100</v>
      </c>
      <c r="E48" s="19" t="s">
        <v>280</v>
      </c>
      <c r="F48" s="19" t="s">
        <v>241</v>
      </c>
      <c r="G48" s="19" t="s">
        <v>281</v>
      </c>
      <c r="H48" s="22">
        <v>100</v>
      </c>
      <c r="I48" s="29" t="s">
        <v>282</v>
      </c>
      <c r="J48" s="29" t="s">
        <v>283</v>
      </c>
      <c r="K48" s="19">
        <v>2025</v>
      </c>
      <c r="L48" s="21">
        <v>100</v>
      </c>
      <c r="M48" s="21"/>
      <c r="N48" s="29" t="s">
        <v>269</v>
      </c>
      <c r="O48" s="19">
        <v>375</v>
      </c>
      <c r="P48" s="19" t="s">
        <v>39</v>
      </c>
      <c r="Q48" s="19" t="s">
        <v>39</v>
      </c>
      <c r="R48" s="19" t="s">
        <v>39</v>
      </c>
      <c r="S48" s="22" t="s">
        <v>246</v>
      </c>
      <c r="T48" s="46" t="s">
        <v>247</v>
      </c>
      <c r="U48" s="19" t="s">
        <v>279</v>
      </c>
      <c r="V48" s="19" t="s">
        <v>43</v>
      </c>
      <c r="W48" s="19"/>
    </row>
    <row r="49" s="3" customFormat="1" ht="281" customHeight="1" spans="1:23">
      <c r="A49" s="19">
        <v>43</v>
      </c>
      <c r="B49" s="19" t="s">
        <v>30</v>
      </c>
      <c r="C49" s="19" t="s">
        <v>136</v>
      </c>
      <c r="D49" s="19" t="s">
        <v>284</v>
      </c>
      <c r="E49" s="19" t="s">
        <v>285</v>
      </c>
      <c r="F49" s="19" t="s">
        <v>241</v>
      </c>
      <c r="G49" s="19" t="s">
        <v>266</v>
      </c>
      <c r="H49" s="22">
        <v>20</v>
      </c>
      <c r="I49" s="29" t="s">
        <v>286</v>
      </c>
      <c r="J49" s="29" t="s">
        <v>287</v>
      </c>
      <c r="K49" s="19">
        <v>2025</v>
      </c>
      <c r="L49" s="21">
        <v>20</v>
      </c>
      <c r="M49" s="21"/>
      <c r="N49" s="29" t="s">
        <v>251</v>
      </c>
      <c r="O49" s="19">
        <v>30</v>
      </c>
      <c r="P49" s="19" t="s">
        <v>39</v>
      </c>
      <c r="Q49" s="19" t="s">
        <v>39</v>
      </c>
      <c r="R49" s="19" t="s">
        <v>39</v>
      </c>
      <c r="S49" s="22" t="s">
        <v>246</v>
      </c>
      <c r="T49" s="46" t="s">
        <v>247</v>
      </c>
      <c r="U49" s="21" t="s">
        <v>157</v>
      </c>
      <c r="V49" s="19" t="s">
        <v>43</v>
      </c>
      <c r="W49" s="19"/>
    </row>
    <row r="50" s="4" customFormat="1" ht="232" customHeight="1" spans="1:23">
      <c r="A50" s="5">
        <v>44</v>
      </c>
      <c r="B50" s="26" t="s">
        <v>30</v>
      </c>
      <c r="C50" s="26" t="s">
        <v>31</v>
      </c>
      <c r="D50" s="26" t="s">
        <v>32</v>
      </c>
      <c r="E50" s="26" t="s">
        <v>288</v>
      </c>
      <c r="F50" s="19" t="s">
        <v>241</v>
      </c>
      <c r="G50" s="19" t="s">
        <v>289</v>
      </c>
      <c r="H50" s="26">
        <v>80</v>
      </c>
      <c r="I50" s="42" t="s">
        <v>290</v>
      </c>
      <c r="J50" s="42" t="s">
        <v>291</v>
      </c>
      <c r="K50" s="26">
        <v>2025</v>
      </c>
      <c r="L50" s="19">
        <v>80</v>
      </c>
      <c r="M50" s="19"/>
      <c r="N50" s="29" t="s">
        <v>278</v>
      </c>
      <c r="O50" s="26">
        <v>1654</v>
      </c>
      <c r="P50" s="19" t="s">
        <v>39</v>
      </c>
      <c r="Q50" s="19" t="s">
        <v>39</v>
      </c>
      <c r="R50" s="19" t="s">
        <v>39</v>
      </c>
      <c r="S50" s="22" t="s">
        <v>246</v>
      </c>
      <c r="T50" s="46" t="s">
        <v>247</v>
      </c>
      <c r="U50" s="19" t="s">
        <v>52</v>
      </c>
      <c r="V50" s="19" t="s">
        <v>43</v>
      </c>
      <c r="W50" s="19"/>
    </row>
    <row r="51" s="4" customFormat="1" ht="257" customHeight="1" spans="1:23">
      <c r="A51" s="19">
        <v>45</v>
      </c>
      <c r="B51" s="19" t="s">
        <v>30</v>
      </c>
      <c r="C51" s="19" t="s">
        <v>99</v>
      </c>
      <c r="D51" s="19" t="s">
        <v>100</v>
      </c>
      <c r="E51" s="19" t="s">
        <v>292</v>
      </c>
      <c r="F51" s="19" t="s">
        <v>241</v>
      </c>
      <c r="G51" s="19" t="s">
        <v>242</v>
      </c>
      <c r="H51" s="22">
        <v>145</v>
      </c>
      <c r="I51" s="20" t="s">
        <v>293</v>
      </c>
      <c r="J51" s="20" t="s">
        <v>294</v>
      </c>
      <c r="K51" s="19">
        <v>2025</v>
      </c>
      <c r="L51" s="21">
        <v>145</v>
      </c>
      <c r="M51" s="21"/>
      <c r="N51" s="29" t="s">
        <v>269</v>
      </c>
      <c r="O51" s="19">
        <v>264</v>
      </c>
      <c r="P51" s="19" t="s">
        <v>39</v>
      </c>
      <c r="Q51" s="19" t="s">
        <v>39</v>
      </c>
      <c r="R51" s="19" t="s">
        <v>39</v>
      </c>
      <c r="S51" s="22" t="s">
        <v>246</v>
      </c>
      <c r="T51" s="46" t="s">
        <v>247</v>
      </c>
      <c r="U51" s="19" t="s">
        <v>52</v>
      </c>
      <c r="V51" s="19" t="s">
        <v>43</v>
      </c>
      <c r="W51" s="19"/>
    </row>
    <row r="52" s="4" customFormat="1" ht="251" customHeight="1" spans="1:23">
      <c r="A52" s="5">
        <v>46</v>
      </c>
      <c r="B52" s="19" t="s">
        <v>30</v>
      </c>
      <c r="C52" s="19" t="s">
        <v>99</v>
      </c>
      <c r="D52" s="19" t="s">
        <v>100</v>
      </c>
      <c r="E52" s="19" t="s">
        <v>295</v>
      </c>
      <c r="F52" s="19" t="s">
        <v>241</v>
      </c>
      <c r="G52" s="19" t="s">
        <v>296</v>
      </c>
      <c r="H52" s="22">
        <v>49</v>
      </c>
      <c r="I52" s="29" t="s">
        <v>297</v>
      </c>
      <c r="J52" s="29" t="s">
        <v>298</v>
      </c>
      <c r="K52" s="19">
        <v>2025</v>
      </c>
      <c r="L52" s="21">
        <v>49</v>
      </c>
      <c r="M52" s="21"/>
      <c r="N52" s="29" t="s">
        <v>278</v>
      </c>
      <c r="O52" s="19">
        <v>628</v>
      </c>
      <c r="P52" s="19" t="s">
        <v>39</v>
      </c>
      <c r="Q52" s="19" t="s">
        <v>39</v>
      </c>
      <c r="R52" s="19" t="s">
        <v>39</v>
      </c>
      <c r="S52" s="22" t="s">
        <v>246</v>
      </c>
      <c r="T52" s="46" t="s">
        <v>247</v>
      </c>
      <c r="U52" s="19" t="s">
        <v>52</v>
      </c>
      <c r="V52" s="19" t="s">
        <v>43</v>
      </c>
      <c r="W52" s="19"/>
    </row>
    <row r="53" s="4" customFormat="1" ht="248" customHeight="1" spans="1:23">
      <c r="A53" s="19">
        <v>47</v>
      </c>
      <c r="B53" s="19" t="s">
        <v>30</v>
      </c>
      <c r="C53" s="19" t="s">
        <v>31</v>
      </c>
      <c r="D53" s="19" t="s">
        <v>299</v>
      </c>
      <c r="E53" s="19" t="s">
        <v>300</v>
      </c>
      <c r="F53" s="19" t="s">
        <v>241</v>
      </c>
      <c r="G53" s="19" t="s">
        <v>301</v>
      </c>
      <c r="H53" s="22">
        <v>380</v>
      </c>
      <c r="I53" s="29" t="s">
        <v>302</v>
      </c>
      <c r="J53" s="29" t="s">
        <v>303</v>
      </c>
      <c r="K53" s="19">
        <v>2025</v>
      </c>
      <c r="L53" s="21">
        <v>380</v>
      </c>
      <c r="M53" s="21"/>
      <c r="N53" s="29" t="s">
        <v>278</v>
      </c>
      <c r="O53" s="19">
        <v>1245</v>
      </c>
      <c r="P53" s="19" t="s">
        <v>39</v>
      </c>
      <c r="Q53" s="19" t="s">
        <v>39</v>
      </c>
      <c r="R53" s="19" t="s">
        <v>39</v>
      </c>
      <c r="S53" s="22" t="s">
        <v>246</v>
      </c>
      <c r="T53" s="46" t="s">
        <v>247</v>
      </c>
      <c r="U53" s="19" t="s">
        <v>52</v>
      </c>
      <c r="V53" s="19"/>
      <c r="W53" s="19"/>
    </row>
    <row r="54" s="5" customFormat="1" ht="210" customHeight="1" spans="1:23">
      <c r="A54" s="19">
        <v>48</v>
      </c>
      <c r="B54" s="19" t="s">
        <v>30</v>
      </c>
      <c r="C54" s="19" t="s">
        <v>45</v>
      </c>
      <c r="D54" s="19" t="s">
        <v>100</v>
      </c>
      <c r="E54" s="19" t="s">
        <v>304</v>
      </c>
      <c r="F54" s="19" t="s">
        <v>241</v>
      </c>
      <c r="G54" s="19" t="s">
        <v>305</v>
      </c>
      <c r="H54" s="19">
        <v>109</v>
      </c>
      <c r="I54" s="29" t="s">
        <v>306</v>
      </c>
      <c r="J54" s="29" t="s">
        <v>307</v>
      </c>
      <c r="K54" s="19">
        <v>2025</v>
      </c>
      <c r="L54" s="19">
        <v>109</v>
      </c>
      <c r="M54" s="19">
        <v>0</v>
      </c>
      <c r="N54" s="29" t="s">
        <v>269</v>
      </c>
      <c r="O54" s="19">
        <v>720</v>
      </c>
      <c r="P54" s="19" t="s">
        <v>39</v>
      </c>
      <c r="Q54" s="19" t="s">
        <v>39</v>
      </c>
      <c r="R54" s="19" t="s">
        <v>39</v>
      </c>
      <c r="S54" s="22" t="s">
        <v>246</v>
      </c>
      <c r="T54" s="46" t="s">
        <v>247</v>
      </c>
      <c r="U54" s="21" t="s">
        <v>42</v>
      </c>
      <c r="V54" s="19" t="s">
        <v>43</v>
      </c>
      <c r="W54" s="19"/>
    </row>
    <row r="55" s="2" customFormat="1" ht="208" customHeight="1" spans="1:23">
      <c r="A55" s="19">
        <v>49</v>
      </c>
      <c r="B55" s="27" t="s">
        <v>30</v>
      </c>
      <c r="C55" s="27" t="s">
        <v>99</v>
      </c>
      <c r="D55" s="27" t="s">
        <v>100</v>
      </c>
      <c r="E55" s="19" t="s">
        <v>308</v>
      </c>
      <c r="F55" s="19" t="s">
        <v>309</v>
      </c>
      <c r="G55" s="21"/>
      <c r="H55" s="21">
        <v>24</v>
      </c>
      <c r="I55" s="29" t="s">
        <v>310</v>
      </c>
      <c r="J55" s="29" t="s">
        <v>311</v>
      </c>
      <c r="K55" s="21">
        <v>2025</v>
      </c>
      <c r="L55" s="21">
        <v>24</v>
      </c>
      <c r="M55" s="21">
        <v>0</v>
      </c>
      <c r="N55" s="29" t="s">
        <v>312</v>
      </c>
      <c r="O55" s="21">
        <v>10500</v>
      </c>
      <c r="P55" s="19" t="s">
        <v>39</v>
      </c>
      <c r="Q55" s="19" t="s">
        <v>39</v>
      </c>
      <c r="R55" s="19" t="s">
        <v>39</v>
      </c>
      <c r="S55" s="19" t="s">
        <v>313</v>
      </c>
      <c r="T55" s="21" t="s">
        <v>314</v>
      </c>
      <c r="U55" s="21" t="s">
        <v>52</v>
      </c>
      <c r="V55" s="44"/>
      <c r="W55" s="44"/>
    </row>
    <row r="56" s="3" customFormat="1" ht="187.2" spans="1:23">
      <c r="A56" s="19">
        <v>50</v>
      </c>
      <c r="B56" s="19" t="s">
        <v>30</v>
      </c>
      <c r="C56" s="19" t="s">
        <v>99</v>
      </c>
      <c r="D56" s="19" t="s">
        <v>100</v>
      </c>
      <c r="E56" s="19" t="s">
        <v>315</v>
      </c>
      <c r="F56" s="20" t="s">
        <v>316</v>
      </c>
      <c r="G56" s="21"/>
      <c r="H56" s="21">
        <v>200</v>
      </c>
      <c r="I56" s="29" t="s">
        <v>317</v>
      </c>
      <c r="J56" s="29" t="s">
        <v>318</v>
      </c>
      <c r="K56" s="19">
        <v>2025</v>
      </c>
      <c r="L56" s="21">
        <v>200</v>
      </c>
      <c r="M56" s="21"/>
      <c r="N56" s="29" t="s">
        <v>319</v>
      </c>
      <c r="O56" s="41">
        <v>5000</v>
      </c>
      <c r="P56" s="19" t="s">
        <v>43</v>
      </c>
      <c r="Q56" s="19" t="s">
        <v>39</v>
      </c>
      <c r="R56" s="19" t="s">
        <v>39</v>
      </c>
      <c r="S56" s="19" t="s">
        <v>313</v>
      </c>
      <c r="T56" s="21" t="s">
        <v>314</v>
      </c>
      <c r="U56" s="41" t="s">
        <v>52</v>
      </c>
      <c r="V56" s="19" t="s">
        <v>43</v>
      </c>
      <c r="W56" s="20"/>
    </row>
    <row r="57" s="3" customFormat="1" ht="219" customHeight="1" spans="1:23">
      <c r="A57" s="19">
        <v>51</v>
      </c>
      <c r="B57" s="19" t="s">
        <v>30</v>
      </c>
      <c r="C57" s="19" t="s">
        <v>99</v>
      </c>
      <c r="D57" s="19" t="s">
        <v>320</v>
      </c>
      <c r="E57" s="19" t="s">
        <v>321</v>
      </c>
      <c r="F57" s="19" t="s">
        <v>322</v>
      </c>
      <c r="G57" s="21" t="s">
        <v>323</v>
      </c>
      <c r="H57" s="21">
        <v>159</v>
      </c>
      <c r="I57" s="29" t="s">
        <v>324</v>
      </c>
      <c r="J57" s="29" t="s">
        <v>325</v>
      </c>
      <c r="K57" s="21">
        <v>2025</v>
      </c>
      <c r="L57" s="21">
        <v>159</v>
      </c>
      <c r="M57" s="21">
        <v>0</v>
      </c>
      <c r="N57" s="29" t="s">
        <v>326</v>
      </c>
      <c r="O57" s="21">
        <v>3260</v>
      </c>
      <c r="P57" s="19" t="s">
        <v>39</v>
      </c>
      <c r="Q57" s="19" t="s">
        <v>39</v>
      </c>
      <c r="R57" s="19" t="s">
        <v>39</v>
      </c>
      <c r="S57" s="19" t="s">
        <v>313</v>
      </c>
      <c r="T57" s="21" t="s">
        <v>314</v>
      </c>
      <c r="U57" s="21" t="s">
        <v>52</v>
      </c>
      <c r="V57" s="19" t="s">
        <v>43</v>
      </c>
      <c r="W57" s="19" t="s">
        <v>43</v>
      </c>
    </row>
    <row r="58" s="7" customFormat="1" ht="290" customHeight="1" spans="1:23">
      <c r="A58" s="19">
        <v>52</v>
      </c>
      <c r="B58" s="27" t="s">
        <v>30</v>
      </c>
      <c r="C58" s="27" t="s">
        <v>239</v>
      </c>
      <c r="D58" s="19" t="s">
        <v>100</v>
      </c>
      <c r="E58" s="19" t="s">
        <v>327</v>
      </c>
      <c r="F58" s="19" t="s">
        <v>241</v>
      </c>
      <c r="G58" s="19" t="s">
        <v>281</v>
      </c>
      <c r="H58" s="27">
        <v>174</v>
      </c>
      <c r="I58" s="29" t="s">
        <v>328</v>
      </c>
      <c r="J58" s="29" t="s">
        <v>329</v>
      </c>
      <c r="K58" s="19">
        <v>2025</v>
      </c>
      <c r="L58" s="19">
        <v>174</v>
      </c>
      <c r="M58" s="19">
        <v>0</v>
      </c>
      <c r="N58" s="36" t="s">
        <v>256</v>
      </c>
      <c r="O58" s="19">
        <v>350</v>
      </c>
      <c r="P58" s="19" t="s">
        <v>39</v>
      </c>
      <c r="Q58" s="19" t="s">
        <v>39</v>
      </c>
      <c r="R58" s="19" t="s">
        <v>39</v>
      </c>
      <c r="S58" s="19" t="s">
        <v>246</v>
      </c>
      <c r="T58" s="46" t="s">
        <v>247</v>
      </c>
      <c r="U58" s="21" t="s">
        <v>52</v>
      </c>
      <c r="V58" s="19" t="s">
        <v>43</v>
      </c>
      <c r="W58" s="19"/>
    </row>
    <row r="59" s="3" customFormat="1" ht="247" customHeight="1" spans="1:23">
      <c r="A59" s="19">
        <v>53</v>
      </c>
      <c r="B59" s="19" t="s">
        <v>30</v>
      </c>
      <c r="C59" s="19" t="s">
        <v>330</v>
      </c>
      <c r="D59" s="19" t="s">
        <v>331</v>
      </c>
      <c r="E59" s="19" t="s">
        <v>332</v>
      </c>
      <c r="F59" s="19" t="s">
        <v>333</v>
      </c>
      <c r="G59" s="21"/>
      <c r="H59" s="21">
        <v>100</v>
      </c>
      <c r="I59" s="29" t="s">
        <v>334</v>
      </c>
      <c r="J59" s="29" t="s">
        <v>335</v>
      </c>
      <c r="K59" s="21">
        <v>2025</v>
      </c>
      <c r="L59" s="21">
        <v>100</v>
      </c>
      <c r="M59" s="21"/>
      <c r="N59" s="29"/>
      <c r="O59" s="21">
        <v>300</v>
      </c>
      <c r="P59" s="19" t="s">
        <v>43</v>
      </c>
      <c r="Q59" s="19" t="s">
        <v>39</v>
      </c>
      <c r="R59" s="19" t="s">
        <v>39</v>
      </c>
      <c r="S59" s="19" t="s">
        <v>313</v>
      </c>
      <c r="T59" s="21" t="s">
        <v>314</v>
      </c>
      <c r="U59" s="21" t="s">
        <v>52</v>
      </c>
      <c r="V59" s="19" t="s">
        <v>43</v>
      </c>
      <c r="W59" s="19" t="s">
        <v>336</v>
      </c>
    </row>
    <row r="60" s="4" customFormat="1" ht="266" customHeight="1" spans="1:23">
      <c r="A60" s="19">
        <v>54</v>
      </c>
      <c r="B60" s="19" t="s">
        <v>54</v>
      </c>
      <c r="C60" s="19" t="s">
        <v>337</v>
      </c>
      <c r="D60" s="19" t="s">
        <v>338</v>
      </c>
      <c r="E60" s="19" t="s">
        <v>339</v>
      </c>
      <c r="F60" s="19" t="s">
        <v>340</v>
      </c>
      <c r="G60" s="21" t="s">
        <v>341</v>
      </c>
      <c r="H60" s="21">
        <v>600</v>
      </c>
      <c r="I60" s="29" t="s">
        <v>342</v>
      </c>
      <c r="J60" s="29" t="s">
        <v>343</v>
      </c>
      <c r="K60" s="21">
        <v>2025</v>
      </c>
      <c r="L60" s="21">
        <v>600</v>
      </c>
      <c r="M60" s="21"/>
      <c r="N60" s="29"/>
      <c r="O60" s="21">
        <v>10000</v>
      </c>
      <c r="P60" s="19" t="s">
        <v>39</v>
      </c>
      <c r="Q60" s="19" t="s">
        <v>39</v>
      </c>
      <c r="R60" s="19" t="s">
        <v>39</v>
      </c>
      <c r="S60" s="19" t="s">
        <v>313</v>
      </c>
      <c r="T60" s="21" t="s">
        <v>314</v>
      </c>
      <c r="U60" s="21" t="s">
        <v>52</v>
      </c>
      <c r="V60" s="19" t="s">
        <v>43</v>
      </c>
      <c r="W60" s="19"/>
    </row>
    <row r="61" s="8" customFormat="1" ht="256" customHeight="1" spans="1:23">
      <c r="A61" s="19">
        <v>55</v>
      </c>
      <c r="B61" s="19" t="s">
        <v>344</v>
      </c>
      <c r="C61" s="19" t="s">
        <v>345</v>
      </c>
      <c r="D61" s="20" t="s">
        <v>345</v>
      </c>
      <c r="E61" s="19" t="s">
        <v>346</v>
      </c>
      <c r="F61" s="28" t="s">
        <v>347</v>
      </c>
      <c r="G61" s="20"/>
      <c r="H61" s="19">
        <v>288</v>
      </c>
      <c r="I61" s="28" t="s">
        <v>348</v>
      </c>
      <c r="J61" s="29" t="s">
        <v>349</v>
      </c>
      <c r="K61" s="19">
        <v>2025</v>
      </c>
      <c r="L61" s="19">
        <v>288</v>
      </c>
      <c r="M61" s="20"/>
      <c r="N61" s="29" t="s">
        <v>350</v>
      </c>
      <c r="O61" s="20">
        <v>300</v>
      </c>
      <c r="P61" s="20" t="s">
        <v>43</v>
      </c>
      <c r="Q61" s="20" t="s">
        <v>39</v>
      </c>
      <c r="R61" s="20" t="s">
        <v>39</v>
      </c>
      <c r="S61" s="20" t="s">
        <v>351</v>
      </c>
      <c r="T61" s="20" t="s">
        <v>352</v>
      </c>
      <c r="U61" s="19" t="s">
        <v>353</v>
      </c>
      <c r="V61" s="20" t="s">
        <v>43</v>
      </c>
      <c r="W61" s="20"/>
    </row>
    <row r="62" s="8" customFormat="1" ht="246" customHeight="1" spans="1:23">
      <c r="A62" s="19">
        <v>56</v>
      </c>
      <c r="B62" s="19" t="s">
        <v>344</v>
      </c>
      <c r="C62" s="19" t="s">
        <v>354</v>
      </c>
      <c r="D62" s="20" t="s">
        <v>355</v>
      </c>
      <c r="E62" s="19" t="s">
        <v>356</v>
      </c>
      <c r="F62" s="28" t="s">
        <v>347</v>
      </c>
      <c r="G62" s="20"/>
      <c r="H62" s="19">
        <v>200</v>
      </c>
      <c r="I62" s="28" t="s">
        <v>357</v>
      </c>
      <c r="J62" s="29" t="s">
        <v>358</v>
      </c>
      <c r="K62" s="19">
        <v>2025</v>
      </c>
      <c r="L62" s="19">
        <v>200</v>
      </c>
      <c r="M62" s="20"/>
      <c r="N62" s="29" t="s">
        <v>359</v>
      </c>
      <c r="O62" s="20">
        <v>2000</v>
      </c>
      <c r="P62" s="20" t="s">
        <v>43</v>
      </c>
      <c r="Q62" s="20" t="s">
        <v>39</v>
      </c>
      <c r="R62" s="20" t="s">
        <v>39</v>
      </c>
      <c r="S62" s="20" t="s">
        <v>351</v>
      </c>
      <c r="T62" s="20" t="s">
        <v>352</v>
      </c>
      <c r="U62" s="19" t="s">
        <v>353</v>
      </c>
      <c r="V62" s="20" t="s">
        <v>43</v>
      </c>
      <c r="W62" s="20"/>
    </row>
    <row r="63" s="3" customFormat="1" ht="206" customHeight="1" spans="1:23">
      <c r="A63" s="19">
        <v>57</v>
      </c>
      <c r="B63" s="19" t="s">
        <v>344</v>
      </c>
      <c r="C63" s="19" t="s">
        <v>360</v>
      </c>
      <c r="D63" s="29" t="s">
        <v>361</v>
      </c>
      <c r="E63" s="19" t="s">
        <v>362</v>
      </c>
      <c r="F63" s="21" t="s">
        <v>363</v>
      </c>
      <c r="G63" s="19"/>
      <c r="H63" s="19">
        <v>88</v>
      </c>
      <c r="I63" s="29" t="s">
        <v>364</v>
      </c>
      <c r="J63" s="29" t="s">
        <v>365</v>
      </c>
      <c r="K63" s="19">
        <v>2025</v>
      </c>
      <c r="L63" s="21">
        <v>88</v>
      </c>
      <c r="M63" s="19"/>
      <c r="N63" s="29"/>
      <c r="O63" s="29">
        <v>800</v>
      </c>
      <c r="P63" s="20" t="s">
        <v>43</v>
      </c>
      <c r="Q63" s="20" t="s">
        <v>39</v>
      </c>
      <c r="R63" s="20" t="s">
        <v>39</v>
      </c>
      <c r="S63" s="20" t="s">
        <v>351</v>
      </c>
      <c r="T63" s="20" t="s">
        <v>352</v>
      </c>
      <c r="U63" s="19" t="s">
        <v>353</v>
      </c>
      <c r="V63" s="20" t="s">
        <v>43</v>
      </c>
      <c r="W63" s="19"/>
    </row>
    <row r="64" s="2" customFormat="1" ht="190" customHeight="1" spans="1:23">
      <c r="A64" s="19">
        <v>58</v>
      </c>
      <c r="B64" s="19" t="s">
        <v>54</v>
      </c>
      <c r="C64" s="19" t="s">
        <v>258</v>
      </c>
      <c r="D64" s="19" t="s">
        <v>259</v>
      </c>
      <c r="E64" s="19" t="s">
        <v>366</v>
      </c>
      <c r="F64" s="20" t="s">
        <v>367</v>
      </c>
      <c r="G64" s="19" t="s">
        <v>368</v>
      </c>
      <c r="H64" s="19">
        <v>272</v>
      </c>
      <c r="I64" s="20" t="s">
        <v>369</v>
      </c>
      <c r="J64" s="20" t="s">
        <v>370</v>
      </c>
      <c r="K64" s="19">
        <v>2025</v>
      </c>
      <c r="L64" s="19">
        <v>272</v>
      </c>
      <c r="M64" s="19">
        <v>0</v>
      </c>
      <c r="N64" s="29" t="s">
        <v>39</v>
      </c>
      <c r="O64" s="19">
        <v>4216</v>
      </c>
      <c r="P64" s="19" t="s">
        <v>39</v>
      </c>
      <c r="Q64" s="19" t="s">
        <v>39</v>
      </c>
      <c r="R64" s="19" t="s">
        <v>39</v>
      </c>
      <c r="S64" s="19" t="s">
        <v>371</v>
      </c>
      <c r="T64" s="19" t="s">
        <v>372</v>
      </c>
      <c r="U64" s="19" t="s">
        <v>264</v>
      </c>
      <c r="V64" s="19" t="s">
        <v>43</v>
      </c>
      <c r="W64" s="19" t="s">
        <v>96</v>
      </c>
    </row>
    <row r="65" s="2" customFormat="1" ht="170" customHeight="1" spans="1:23">
      <c r="A65" s="19">
        <v>59</v>
      </c>
      <c r="B65" s="19" t="s">
        <v>54</v>
      </c>
      <c r="C65" s="19" t="s">
        <v>258</v>
      </c>
      <c r="D65" s="19" t="s">
        <v>373</v>
      </c>
      <c r="E65" s="17" t="s">
        <v>374</v>
      </c>
      <c r="F65" s="17" t="s">
        <v>375</v>
      </c>
      <c r="G65" s="17" t="s">
        <v>376</v>
      </c>
      <c r="H65" s="17">
        <v>100</v>
      </c>
      <c r="I65" s="34" t="s">
        <v>377</v>
      </c>
      <c r="J65" s="34" t="s">
        <v>378</v>
      </c>
      <c r="K65" s="17">
        <v>2025</v>
      </c>
      <c r="L65" s="17">
        <v>100</v>
      </c>
      <c r="M65" s="17">
        <v>0</v>
      </c>
      <c r="N65" s="29" t="s">
        <v>39</v>
      </c>
      <c r="O65" s="17">
        <v>3600</v>
      </c>
      <c r="P65" s="19" t="s">
        <v>39</v>
      </c>
      <c r="Q65" s="19" t="s">
        <v>39</v>
      </c>
      <c r="R65" s="19" t="s">
        <v>39</v>
      </c>
      <c r="S65" s="19" t="s">
        <v>371</v>
      </c>
      <c r="T65" s="19" t="s">
        <v>372</v>
      </c>
      <c r="U65" s="19" t="s">
        <v>264</v>
      </c>
      <c r="V65" s="19" t="s">
        <v>43</v>
      </c>
      <c r="W65" s="19"/>
    </row>
    <row r="66" s="2" customFormat="1" ht="178" customHeight="1" spans="1:23">
      <c r="A66" s="19">
        <v>60</v>
      </c>
      <c r="B66" s="19" t="s">
        <v>54</v>
      </c>
      <c r="C66" s="19" t="s">
        <v>379</v>
      </c>
      <c r="D66" s="19" t="s">
        <v>379</v>
      </c>
      <c r="E66" s="19" t="s">
        <v>380</v>
      </c>
      <c r="F66" s="20" t="s">
        <v>124</v>
      </c>
      <c r="G66" s="19">
        <v>11</v>
      </c>
      <c r="H66" s="19">
        <v>124.8</v>
      </c>
      <c r="I66" s="20" t="s">
        <v>381</v>
      </c>
      <c r="J66" s="20" t="s">
        <v>382</v>
      </c>
      <c r="K66" s="19">
        <v>2024</v>
      </c>
      <c r="L66" s="19">
        <v>124.8</v>
      </c>
      <c r="M66" s="19">
        <v>0</v>
      </c>
      <c r="N66" s="29" t="s">
        <v>39</v>
      </c>
      <c r="O66" s="19">
        <v>23144</v>
      </c>
      <c r="P66" s="19" t="s">
        <v>39</v>
      </c>
      <c r="Q66" s="19" t="s">
        <v>39</v>
      </c>
      <c r="R66" s="19" t="s">
        <v>39</v>
      </c>
      <c r="S66" s="19" t="s">
        <v>383</v>
      </c>
      <c r="T66" s="19" t="s">
        <v>384</v>
      </c>
      <c r="U66" s="19" t="s">
        <v>385</v>
      </c>
      <c r="V66" s="19" t="s">
        <v>43</v>
      </c>
      <c r="W66" s="19"/>
    </row>
    <row r="67" s="2" customFormat="1" ht="144" spans="1:23">
      <c r="A67" s="19">
        <v>61</v>
      </c>
      <c r="B67" s="19" t="s">
        <v>54</v>
      </c>
      <c r="C67" s="19" t="s">
        <v>379</v>
      </c>
      <c r="D67" s="19" t="s">
        <v>379</v>
      </c>
      <c r="E67" s="19" t="s">
        <v>386</v>
      </c>
      <c r="F67" s="20" t="s">
        <v>387</v>
      </c>
      <c r="G67" s="19">
        <v>8</v>
      </c>
      <c r="H67" s="19">
        <v>80</v>
      </c>
      <c r="I67" s="20" t="s">
        <v>388</v>
      </c>
      <c r="J67" s="20" t="s">
        <v>389</v>
      </c>
      <c r="K67" s="19">
        <v>2024</v>
      </c>
      <c r="L67" s="19">
        <v>80</v>
      </c>
      <c r="M67" s="19"/>
      <c r="N67" s="29" t="s">
        <v>39</v>
      </c>
      <c r="O67" s="19">
        <v>18515</v>
      </c>
      <c r="P67" s="19" t="s">
        <v>39</v>
      </c>
      <c r="Q67" s="19" t="s">
        <v>39</v>
      </c>
      <c r="R67" s="19" t="s">
        <v>39</v>
      </c>
      <c r="S67" s="19" t="s">
        <v>383</v>
      </c>
      <c r="T67" s="19" t="s">
        <v>384</v>
      </c>
      <c r="U67" s="19" t="s">
        <v>385</v>
      </c>
      <c r="V67" s="19" t="s">
        <v>43</v>
      </c>
      <c r="W67" s="19"/>
    </row>
    <row r="68" s="7" customFormat="1" ht="187.2" spans="1:23">
      <c r="A68" s="19">
        <v>62</v>
      </c>
      <c r="B68" s="27" t="s">
        <v>30</v>
      </c>
      <c r="C68" s="27" t="s">
        <v>99</v>
      </c>
      <c r="D68" s="27" t="s">
        <v>390</v>
      </c>
      <c r="E68" s="19" t="s">
        <v>391</v>
      </c>
      <c r="F68" s="19" t="s">
        <v>124</v>
      </c>
      <c r="G68" s="19" t="s">
        <v>392</v>
      </c>
      <c r="H68" s="19">
        <v>100</v>
      </c>
      <c r="I68" s="29" t="s">
        <v>393</v>
      </c>
      <c r="J68" s="29" t="s">
        <v>394</v>
      </c>
      <c r="K68" s="19">
        <v>2025</v>
      </c>
      <c r="L68" s="19">
        <v>100</v>
      </c>
      <c r="M68" s="19">
        <v>0</v>
      </c>
      <c r="N68" s="36" t="s">
        <v>395</v>
      </c>
      <c r="O68" s="19">
        <v>100</v>
      </c>
      <c r="P68" s="19" t="s">
        <v>39</v>
      </c>
      <c r="Q68" s="19" t="s">
        <v>39</v>
      </c>
      <c r="R68" s="19" t="s">
        <v>39</v>
      </c>
      <c r="S68" s="19" t="s">
        <v>396</v>
      </c>
      <c r="T68" s="19" t="s">
        <v>397</v>
      </c>
      <c r="U68" s="21" t="s">
        <v>52</v>
      </c>
      <c r="V68" s="19" t="s">
        <v>43</v>
      </c>
      <c r="W68" s="19" t="s">
        <v>398</v>
      </c>
    </row>
    <row r="69" s="3" customFormat="1" ht="228" customHeight="1" spans="1:23">
      <c r="A69" s="19">
        <v>63</v>
      </c>
      <c r="B69" s="19" t="s">
        <v>399</v>
      </c>
      <c r="C69" s="19" t="s">
        <v>400</v>
      </c>
      <c r="D69" s="19" t="s">
        <v>401</v>
      </c>
      <c r="E69" s="19" t="s">
        <v>402</v>
      </c>
      <c r="F69" s="19" t="s">
        <v>340</v>
      </c>
      <c r="G69" s="21" t="s">
        <v>403</v>
      </c>
      <c r="H69" s="21">
        <v>185</v>
      </c>
      <c r="I69" s="29" t="s">
        <v>404</v>
      </c>
      <c r="J69" s="29" t="s">
        <v>405</v>
      </c>
      <c r="K69" s="21">
        <v>2025</v>
      </c>
      <c r="L69" s="21">
        <v>185</v>
      </c>
      <c r="M69" s="21"/>
      <c r="N69" s="29"/>
      <c r="O69" s="21">
        <v>456</v>
      </c>
      <c r="P69" s="19" t="s">
        <v>43</v>
      </c>
      <c r="Q69" s="19" t="s">
        <v>39</v>
      </c>
      <c r="R69" s="19" t="s">
        <v>39</v>
      </c>
      <c r="S69" s="19" t="s">
        <v>406</v>
      </c>
      <c r="T69" s="21" t="s">
        <v>407</v>
      </c>
      <c r="U69" s="19" t="s">
        <v>408</v>
      </c>
      <c r="V69" s="19" t="s">
        <v>43</v>
      </c>
      <c r="W69" s="19"/>
    </row>
    <row r="70" s="7" customFormat="1" ht="222" customHeight="1" spans="1:23">
      <c r="A70" s="19">
        <v>64</v>
      </c>
      <c r="B70" s="19" t="s">
        <v>30</v>
      </c>
      <c r="C70" s="19" t="s">
        <v>99</v>
      </c>
      <c r="D70" s="20" t="s">
        <v>100</v>
      </c>
      <c r="E70" s="20" t="s">
        <v>409</v>
      </c>
      <c r="F70" s="20" t="s">
        <v>410</v>
      </c>
      <c r="G70" s="20"/>
      <c r="H70" s="19">
        <v>201</v>
      </c>
      <c r="I70" s="20" t="s">
        <v>411</v>
      </c>
      <c r="J70" s="20" t="s">
        <v>412</v>
      </c>
      <c r="K70" s="19">
        <v>2025</v>
      </c>
      <c r="L70" s="19">
        <v>201</v>
      </c>
      <c r="M70" s="19">
        <v>0</v>
      </c>
      <c r="N70" s="29" t="s">
        <v>413</v>
      </c>
      <c r="O70" s="19">
        <v>5000</v>
      </c>
      <c r="P70" s="19" t="s">
        <v>39</v>
      </c>
      <c r="Q70" s="19" t="s">
        <v>39</v>
      </c>
      <c r="R70" s="19" t="s">
        <v>39</v>
      </c>
      <c r="S70" s="19" t="s">
        <v>414</v>
      </c>
      <c r="T70" s="19" t="s">
        <v>415</v>
      </c>
      <c r="U70" s="21" t="s">
        <v>42</v>
      </c>
      <c r="V70" s="19" t="s">
        <v>43</v>
      </c>
      <c r="W70" s="19"/>
    </row>
  </sheetData>
  <autoFilter ref="A6:W70">
    <extLst/>
  </autoFilter>
  <mergeCells count="28">
    <mergeCell ref="A1:B1"/>
    <mergeCell ref="A2:W2"/>
    <mergeCell ref="A3:G3"/>
    <mergeCell ref="H3:I3"/>
    <mergeCell ref="K3:L3"/>
    <mergeCell ref="M3:N3"/>
    <mergeCell ref="O3:R3"/>
    <mergeCell ref="F4:G4"/>
    <mergeCell ref="L4:M4"/>
    <mergeCell ref="A4:A5"/>
    <mergeCell ref="B4:B5"/>
    <mergeCell ref="C4:C5"/>
    <mergeCell ref="D4:D5"/>
    <mergeCell ref="E4:E5"/>
    <mergeCell ref="H4:H5"/>
    <mergeCell ref="I4:I5"/>
    <mergeCell ref="J4:J5"/>
    <mergeCell ref="K4:K5"/>
    <mergeCell ref="N4:N5"/>
    <mergeCell ref="O4:O5"/>
    <mergeCell ref="P4:P5"/>
    <mergeCell ref="Q4:Q5"/>
    <mergeCell ref="R4:R5"/>
    <mergeCell ref="S4:S5"/>
    <mergeCell ref="T4:T5"/>
    <mergeCell ref="U4:U5"/>
    <mergeCell ref="V4:V5"/>
    <mergeCell ref="W4:W5"/>
  </mergeCells>
  <pageMargins left="0.393055555555556" right="0.354166666666667" top="1" bottom="1" header="0.5" footer="0.5"/>
  <pageSetup paperSize="8"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石丙玲</cp:lastModifiedBy>
  <dcterms:created xsi:type="dcterms:W3CDTF">2023-09-14T01:16:00Z</dcterms:created>
  <dcterms:modified xsi:type="dcterms:W3CDTF">2024-10-31T08:41:48Z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187DF4F5BDCA4A04A3583879DFB2D4BF_13</vt:lpwstr>
  </property>
</Properties>
</file>