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Sheet1!$H:$H</definedName>
  </definedNames>
  <calcPr calcId="144525"/>
</workbook>
</file>

<file path=xl/sharedStrings.xml><?xml version="1.0" encoding="utf-8"?>
<sst xmlns="http://schemas.openxmlformats.org/spreadsheetml/2006/main" count="325" uniqueCount="121">
  <si>
    <r>
      <rPr>
        <b/>
        <sz val="14"/>
        <rFont val="宋体"/>
        <charset val="134"/>
      </rPr>
      <t xml:space="preserve">                         中国人民财产保险股份有限公司</t>
    </r>
    <r>
      <rPr>
        <b/>
        <u/>
        <sz val="14"/>
        <rFont val="宋体"/>
        <charset val="134"/>
      </rPr>
      <t xml:space="preserve">  双江    </t>
    </r>
    <r>
      <rPr>
        <b/>
        <sz val="14"/>
        <rFont val="宋体"/>
        <charset val="134"/>
      </rPr>
      <t xml:space="preserve">分公司
                         </t>
    </r>
    <r>
      <rPr>
        <b/>
        <u/>
        <sz val="14"/>
        <rFont val="宋体"/>
        <charset val="134"/>
      </rPr>
      <t xml:space="preserve">   马铃薯   </t>
    </r>
    <r>
      <rPr>
        <b/>
        <sz val="14"/>
        <rFont val="宋体"/>
        <charset val="134"/>
      </rPr>
      <t>种植保险承保公示清单</t>
    </r>
  </si>
  <si>
    <r>
      <rPr>
        <b/>
        <u/>
        <sz val="11"/>
        <rFont val="Calibri"/>
        <charset val="0"/>
      </rPr>
      <t xml:space="preserve">       </t>
    </r>
    <r>
      <rPr>
        <b/>
        <u/>
        <sz val="11"/>
        <rFont val="标宋体"/>
        <charset val="0"/>
      </rPr>
      <t>双江</t>
    </r>
    <r>
      <rPr>
        <b/>
        <u/>
        <sz val="11"/>
        <rFont val="Calibri"/>
        <charset val="0"/>
      </rPr>
      <t xml:space="preserve">          </t>
    </r>
    <r>
      <rPr>
        <b/>
        <sz val="11"/>
        <rFont val="标宋体"/>
        <charset val="0"/>
      </rPr>
      <t>县（市、区）</t>
    </r>
    <r>
      <rPr>
        <b/>
        <u/>
        <sz val="11"/>
        <rFont val="Calibri"/>
        <charset val="0"/>
      </rPr>
      <t xml:space="preserve">    </t>
    </r>
    <r>
      <rPr>
        <b/>
        <u/>
        <sz val="11"/>
        <rFont val="宋体"/>
        <charset val="0"/>
      </rPr>
      <t>勐库</t>
    </r>
    <r>
      <rPr>
        <b/>
        <u/>
        <sz val="11"/>
        <rFont val="Calibri"/>
        <charset val="0"/>
      </rPr>
      <t xml:space="preserve">         </t>
    </r>
    <r>
      <rPr>
        <b/>
        <sz val="11"/>
        <rFont val="Calibri"/>
        <charset val="0"/>
      </rPr>
      <t xml:space="preserve"> </t>
    </r>
    <r>
      <rPr>
        <b/>
        <sz val="11"/>
        <rFont val="标宋体"/>
        <charset val="0"/>
      </rPr>
      <t>乡（镇）</t>
    </r>
    <r>
      <rPr>
        <b/>
        <u/>
        <sz val="11"/>
        <rFont val="Calibri"/>
        <charset val="0"/>
      </rPr>
      <t xml:space="preserve">      </t>
    </r>
    <r>
      <rPr>
        <b/>
        <u/>
        <sz val="11"/>
        <rFont val="宋体"/>
        <charset val="0"/>
      </rPr>
      <t>忙那</t>
    </r>
    <r>
      <rPr>
        <b/>
        <u/>
        <sz val="11"/>
        <rFont val="Calibri"/>
        <charset val="0"/>
      </rPr>
      <t xml:space="preserve">         </t>
    </r>
    <r>
      <rPr>
        <b/>
        <sz val="11"/>
        <rFont val="标宋体"/>
        <charset val="0"/>
      </rPr>
      <t>村</t>
    </r>
    <r>
      <rPr>
        <b/>
        <sz val="11"/>
        <rFont val="Calibri"/>
        <charset val="0"/>
      </rPr>
      <t xml:space="preserve"> </t>
    </r>
    <r>
      <rPr>
        <sz val="11"/>
        <rFont val="Calibri"/>
        <charset val="0"/>
      </rPr>
      <t xml:space="preserve">                                                                         </t>
    </r>
    <r>
      <rPr>
        <b/>
        <sz val="11"/>
        <rFont val="标宋体"/>
        <charset val="0"/>
      </rPr>
      <t>单位：元、头</t>
    </r>
  </si>
  <si>
    <r>
      <t>保险期间：</t>
    </r>
    <r>
      <rPr>
        <u/>
        <sz val="11"/>
        <rFont val="标宋体"/>
        <charset val="134"/>
      </rPr>
      <t xml:space="preserve">  2023    </t>
    </r>
    <r>
      <rPr>
        <sz val="11"/>
        <rFont val="标宋体"/>
        <charset val="134"/>
      </rPr>
      <t>年</t>
    </r>
    <r>
      <rPr>
        <u/>
        <sz val="11"/>
        <rFont val="标宋体"/>
        <charset val="134"/>
      </rPr>
      <t xml:space="preserve">  12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 23 </t>
    </r>
    <r>
      <rPr>
        <sz val="11"/>
        <rFont val="标宋体"/>
        <charset val="134"/>
      </rPr>
      <t>日—</t>
    </r>
    <r>
      <rPr>
        <u/>
        <sz val="11"/>
        <rFont val="标宋体"/>
        <charset val="134"/>
      </rPr>
      <t xml:space="preserve">  2024   </t>
    </r>
    <r>
      <rPr>
        <sz val="11"/>
        <rFont val="标宋体"/>
        <charset val="134"/>
      </rPr>
      <t>年—</t>
    </r>
    <r>
      <rPr>
        <u/>
        <sz val="11"/>
        <rFont val="标宋体"/>
        <charset val="134"/>
      </rPr>
      <t xml:space="preserve"> 12  </t>
    </r>
    <r>
      <rPr>
        <sz val="11"/>
        <rFont val="标宋体"/>
        <charset val="134"/>
      </rPr>
      <t>月</t>
    </r>
    <r>
      <rPr>
        <u/>
        <sz val="11"/>
        <rFont val="标宋体"/>
        <charset val="134"/>
      </rPr>
      <t xml:space="preserve"> 22 </t>
    </r>
    <r>
      <rPr>
        <sz val="11"/>
        <rFont val="标宋体"/>
        <charset val="134"/>
      </rPr>
      <t>日；</t>
    </r>
  </si>
  <si>
    <t>序号</t>
  </si>
  <si>
    <t>农户姓名</t>
  </si>
  <si>
    <t>保险标的项目</t>
  </si>
  <si>
    <t>种植地点</t>
  </si>
  <si>
    <t>保险数量（亩）</t>
  </si>
  <si>
    <t>每亩保险金额
（元）</t>
  </si>
  <si>
    <t>总保险费（27元/亩）</t>
  </si>
  <si>
    <t>农户自交保险费（2.7元/亩）</t>
  </si>
  <si>
    <t>李自忠</t>
  </si>
  <si>
    <t>马铃薯</t>
  </si>
  <si>
    <t>勐库镇忙那村帮溜组</t>
  </si>
  <si>
    <t>尹文荣</t>
  </si>
  <si>
    <t>李应祥</t>
  </si>
  <si>
    <t>李发林</t>
  </si>
  <si>
    <t>李应权</t>
  </si>
  <si>
    <t>李胡平</t>
  </si>
  <si>
    <t>金福华</t>
  </si>
  <si>
    <t>李平</t>
  </si>
  <si>
    <t>李自光</t>
  </si>
  <si>
    <t>罗成庄</t>
  </si>
  <si>
    <t>金福美</t>
  </si>
  <si>
    <t>李应平</t>
  </si>
  <si>
    <t>李加保</t>
  </si>
  <si>
    <t>田自会</t>
  </si>
  <si>
    <t>尹文东</t>
  </si>
  <si>
    <t>刀兴平</t>
  </si>
  <si>
    <t>勐库镇忙那村忙东组</t>
  </si>
  <si>
    <t>李富华</t>
  </si>
  <si>
    <t>俸明忠</t>
  </si>
  <si>
    <t>田贵明</t>
  </si>
  <si>
    <t>俸光林</t>
  </si>
  <si>
    <t>俸光华</t>
  </si>
  <si>
    <t>俸兴富</t>
  </si>
  <si>
    <t>刀应明</t>
  </si>
  <si>
    <t>李兴平</t>
  </si>
  <si>
    <t>刀中祥</t>
  </si>
  <si>
    <t>俸贵祥</t>
  </si>
  <si>
    <t>李兴荣</t>
  </si>
  <si>
    <t>田贵荣</t>
  </si>
  <si>
    <t>康自荣</t>
  </si>
  <si>
    <t>俸学平</t>
  </si>
  <si>
    <t>俸贵云</t>
  </si>
  <si>
    <t>俸学中</t>
  </si>
  <si>
    <t>苏玉华</t>
  </si>
  <si>
    <t>俸忠平</t>
  </si>
  <si>
    <t>田贵祥</t>
  </si>
  <si>
    <t>俸兴成</t>
  </si>
  <si>
    <t>田贵华</t>
  </si>
  <si>
    <t>王应平</t>
  </si>
  <si>
    <t>俸贵明</t>
  </si>
  <si>
    <t>高廷珍</t>
  </si>
  <si>
    <t>俸兴珍</t>
  </si>
  <si>
    <t>刀兴兰</t>
  </si>
  <si>
    <t>刀开明</t>
  </si>
  <si>
    <t>王正荣</t>
  </si>
  <si>
    <t>刀成明</t>
  </si>
  <si>
    <t>俸自忠</t>
  </si>
  <si>
    <t>刀忠琴</t>
  </si>
  <si>
    <t>刀成先</t>
  </si>
  <si>
    <t>俸光美</t>
  </si>
  <si>
    <t>俸自兰</t>
  </si>
  <si>
    <t>俸学芳</t>
  </si>
  <si>
    <t>刀忠林</t>
  </si>
  <si>
    <t>李跃美</t>
  </si>
  <si>
    <t>刀成发</t>
  </si>
  <si>
    <t>李兴华</t>
  </si>
  <si>
    <t>俸学才</t>
  </si>
  <si>
    <t>刀跃明</t>
  </si>
  <si>
    <t>杨正建</t>
  </si>
  <si>
    <t>王应忠</t>
  </si>
  <si>
    <t>刀忠明</t>
  </si>
  <si>
    <t>刀应平</t>
  </si>
  <si>
    <t>俸文林</t>
  </si>
  <si>
    <t>苏玉和</t>
  </si>
  <si>
    <t>陶自良</t>
  </si>
  <si>
    <t>俸云吹</t>
  </si>
  <si>
    <t>刀忠华</t>
  </si>
  <si>
    <t>俸学菊</t>
  </si>
  <si>
    <t>李跃华</t>
  </si>
  <si>
    <t>刀成忠</t>
  </si>
  <si>
    <t>俸忠仙</t>
  </si>
  <si>
    <t>田文忠</t>
  </si>
  <si>
    <t>俸贵荣</t>
  </si>
  <si>
    <t>王正兰</t>
  </si>
  <si>
    <t>张新红</t>
  </si>
  <si>
    <t>勐库镇忙那村忙云组</t>
  </si>
  <si>
    <t>张先荣</t>
  </si>
  <si>
    <t>陈升平</t>
  </si>
  <si>
    <t>唐勇</t>
  </si>
  <si>
    <t>刀云忠</t>
  </si>
  <si>
    <t>张仙艳</t>
  </si>
  <si>
    <t>刘文涛</t>
  </si>
  <si>
    <t>陈清</t>
  </si>
  <si>
    <t>张先贵</t>
  </si>
  <si>
    <t>刘启才</t>
  </si>
  <si>
    <t>毕绍仙</t>
  </si>
  <si>
    <t>唐员</t>
  </si>
  <si>
    <t>李枝英</t>
  </si>
  <si>
    <t>张新平</t>
  </si>
  <si>
    <t>张和权</t>
  </si>
  <si>
    <t>陈毅</t>
  </si>
  <si>
    <t>陈升红</t>
  </si>
  <si>
    <t>陈武仙</t>
  </si>
  <si>
    <t>罗应菊</t>
  </si>
  <si>
    <t>毕文会</t>
  </si>
  <si>
    <t>李小润</t>
  </si>
  <si>
    <t>赵应琼</t>
  </si>
  <si>
    <t>陈升才</t>
  </si>
  <si>
    <t>俸兴明</t>
  </si>
  <si>
    <t>唐美</t>
  </si>
  <si>
    <t>陈武中</t>
  </si>
  <si>
    <t>陈东东</t>
  </si>
  <si>
    <t xml:space="preserve"> 罗应龙</t>
  </si>
  <si>
    <t>合计</t>
  </si>
  <si>
    <r>
      <t>公示期：</t>
    </r>
    <r>
      <rPr>
        <b/>
        <u/>
        <sz val="12"/>
        <rFont val="宋体"/>
        <charset val="134"/>
      </rPr>
      <t xml:space="preserve">  2023   </t>
    </r>
    <r>
      <rPr>
        <b/>
        <sz val="12"/>
        <rFont val="宋体"/>
        <charset val="134"/>
      </rPr>
      <t xml:space="preserve"> 年</t>
    </r>
    <r>
      <rPr>
        <b/>
        <u/>
        <sz val="12"/>
        <rFont val="宋体"/>
        <charset val="134"/>
      </rPr>
      <t xml:space="preserve">  12 </t>
    </r>
    <r>
      <rPr>
        <b/>
        <sz val="12"/>
        <rFont val="宋体"/>
        <charset val="134"/>
      </rPr>
      <t xml:space="preserve"> 月</t>
    </r>
    <r>
      <rPr>
        <b/>
        <u/>
        <sz val="12"/>
        <rFont val="宋体"/>
        <charset val="134"/>
      </rPr>
      <t xml:space="preserve"> 20  </t>
    </r>
    <r>
      <rPr>
        <b/>
        <sz val="12"/>
        <rFont val="宋体"/>
        <charset val="134"/>
      </rPr>
      <t>日—</t>
    </r>
    <r>
      <rPr>
        <b/>
        <u/>
        <sz val="12"/>
        <rFont val="宋体"/>
        <charset val="134"/>
      </rPr>
      <t xml:space="preserve">   2023    </t>
    </r>
    <r>
      <rPr>
        <b/>
        <sz val="12"/>
        <rFont val="宋体"/>
        <charset val="134"/>
      </rPr>
      <t xml:space="preserve"> 年—</t>
    </r>
    <r>
      <rPr>
        <b/>
        <u/>
        <sz val="12"/>
        <rFont val="宋体"/>
        <charset val="134"/>
      </rPr>
      <t xml:space="preserve">  12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22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</si>
  <si>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双江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</si>
  <si>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  翁志彬  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 0883-7621243      </t>
    </r>
    <r>
      <rPr>
        <b/>
        <sz val="12"/>
        <rFont val="宋体"/>
        <charset val="134"/>
      </rPr>
      <t xml:space="preserve"> </t>
    </r>
  </si>
  <si>
    <t xml:space="preserve">    服务投诉电话95518转4号键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</si>
</sst>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1"/>
      <name val="Calibri"/>
      <charset val="0"/>
    </font>
    <font>
      <sz val="11"/>
      <name val="标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1"/>
      <name val="标宋体"/>
      <charset val="0"/>
    </font>
    <font>
      <b/>
      <sz val="11"/>
      <name val="标宋体"/>
      <charset val="0"/>
    </font>
    <font>
      <b/>
      <u/>
      <sz val="11"/>
      <name val="宋体"/>
      <charset val="0"/>
    </font>
    <font>
      <b/>
      <sz val="11"/>
      <name val="Calibri"/>
      <charset val="0"/>
    </font>
    <font>
      <sz val="11"/>
      <name val="Calibri"/>
      <charset val="0"/>
    </font>
    <font>
      <u/>
      <sz val="11"/>
      <name val="标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400050</xdr:colOff>
      <xdr:row>0</xdr:row>
      <xdr:rowOff>696595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705100" cy="696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selection activeCell="C8" sqref="C8"/>
    </sheetView>
  </sheetViews>
  <sheetFormatPr defaultColWidth="9" defaultRowHeight="13.5" outlineLevelCol="7"/>
  <cols>
    <col min="3" max="3" width="12.25" customWidth="1"/>
    <col min="4" max="4" width="19.375" customWidth="1"/>
    <col min="5" max="5" width="10.625" customWidth="1"/>
    <col min="6" max="6" width="10.375" customWidth="1"/>
    <col min="7" max="7" width="10.625" customWidth="1"/>
    <col min="8" max="8" width="14.625" customWidth="1"/>
  </cols>
  <sheetData>
    <row r="1" s="1" customFormat="1" ht="6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.75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31.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44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spans="1:8">
      <c r="A5" s="11">
        <v>1</v>
      </c>
      <c r="B5" s="12" t="s">
        <v>11</v>
      </c>
      <c r="C5" s="11" t="s">
        <v>12</v>
      </c>
      <c r="D5" s="12" t="s">
        <v>13</v>
      </c>
      <c r="E5" s="13">
        <v>10</v>
      </c>
      <c r="F5" s="11">
        <v>600</v>
      </c>
      <c r="G5" s="11">
        <f t="shared" ref="G5:G15" si="0">E5*27</f>
        <v>270</v>
      </c>
      <c r="H5" s="11">
        <f t="shared" ref="H5:H15" si="1">E5*2.7</f>
        <v>27</v>
      </c>
    </row>
    <row r="6" s="3" customFormat="1" spans="1:8">
      <c r="A6" s="11">
        <v>2</v>
      </c>
      <c r="B6" s="12" t="s">
        <v>14</v>
      </c>
      <c r="C6" s="11" t="s">
        <v>12</v>
      </c>
      <c r="D6" s="12" t="s">
        <v>13</v>
      </c>
      <c r="E6" s="13">
        <v>8</v>
      </c>
      <c r="F6" s="11">
        <v>600</v>
      </c>
      <c r="G6" s="11">
        <f t="shared" si="0"/>
        <v>216</v>
      </c>
      <c r="H6" s="11">
        <f t="shared" si="1"/>
        <v>21.6</v>
      </c>
    </row>
    <row r="7" s="3" customFormat="1" spans="1:8">
      <c r="A7" s="11">
        <v>3</v>
      </c>
      <c r="B7" s="12" t="s">
        <v>15</v>
      </c>
      <c r="C7" s="11" t="s">
        <v>12</v>
      </c>
      <c r="D7" s="12" t="s">
        <v>13</v>
      </c>
      <c r="E7" s="13">
        <v>5</v>
      </c>
      <c r="F7" s="11">
        <v>600</v>
      </c>
      <c r="G7" s="11">
        <f t="shared" si="0"/>
        <v>135</v>
      </c>
      <c r="H7" s="11">
        <f t="shared" si="1"/>
        <v>13.5</v>
      </c>
    </row>
    <row r="8" s="3" customFormat="1" spans="1:8">
      <c r="A8" s="11">
        <v>4</v>
      </c>
      <c r="B8" s="12" t="s">
        <v>16</v>
      </c>
      <c r="C8" s="11" t="s">
        <v>12</v>
      </c>
      <c r="D8" s="12" t="s">
        <v>13</v>
      </c>
      <c r="E8" s="13">
        <v>10</v>
      </c>
      <c r="F8" s="11">
        <v>600</v>
      </c>
      <c r="G8" s="11">
        <f t="shared" si="0"/>
        <v>270</v>
      </c>
      <c r="H8" s="11">
        <f t="shared" si="1"/>
        <v>27</v>
      </c>
    </row>
    <row r="9" s="3" customFormat="1" spans="1:8">
      <c r="A9" s="11">
        <v>5</v>
      </c>
      <c r="B9" s="12" t="s">
        <v>17</v>
      </c>
      <c r="C9" s="11" t="s">
        <v>12</v>
      </c>
      <c r="D9" s="12" t="s">
        <v>13</v>
      </c>
      <c r="E9" s="13">
        <v>6</v>
      </c>
      <c r="F9" s="11">
        <v>600</v>
      </c>
      <c r="G9" s="11">
        <f t="shared" si="0"/>
        <v>162</v>
      </c>
      <c r="H9" s="11">
        <f t="shared" si="1"/>
        <v>16.2</v>
      </c>
    </row>
    <row r="10" s="3" customFormat="1" spans="1:8">
      <c r="A10" s="11">
        <v>6</v>
      </c>
      <c r="B10" s="12" t="s">
        <v>18</v>
      </c>
      <c r="C10" s="11" t="s">
        <v>12</v>
      </c>
      <c r="D10" s="12" t="s">
        <v>13</v>
      </c>
      <c r="E10" s="13">
        <v>5</v>
      </c>
      <c r="F10" s="11">
        <v>600</v>
      </c>
      <c r="G10" s="11">
        <f t="shared" si="0"/>
        <v>135</v>
      </c>
      <c r="H10" s="11">
        <f t="shared" si="1"/>
        <v>13.5</v>
      </c>
    </row>
    <row r="11" s="3" customFormat="1" spans="1:8">
      <c r="A11" s="11">
        <v>7</v>
      </c>
      <c r="B11" s="12" t="s">
        <v>19</v>
      </c>
      <c r="C11" s="11" t="s">
        <v>12</v>
      </c>
      <c r="D11" s="12" t="s">
        <v>13</v>
      </c>
      <c r="E11" s="13">
        <v>4</v>
      </c>
      <c r="F11" s="11">
        <v>600</v>
      </c>
      <c r="G11" s="11">
        <f t="shared" si="0"/>
        <v>108</v>
      </c>
      <c r="H11" s="11">
        <f t="shared" si="1"/>
        <v>10.8</v>
      </c>
    </row>
    <row r="12" s="3" customFormat="1" spans="1:8">
      <c r="A12" s="11">
        <v>8</v>
      </c>
      <c r="B12" s="12" t="s">
        <v>20</v>
      </c>
      <c r="C12" s="11" t="s">
        <v>12</v>
      </c>
      <c r="D12" s="12" t="s">
        <v>13</v>
      </c>
      <c r="E12" s="13">
        <v>10</v>
      </c>
      <c r="F12" s="11">
        <v>600</v>
      </c>
      <c r="G12" s="11">
        <f t="shared" si="0"/>
        <v>270</v>
      </c>
      <c r="H12" s="11">
        <f t="shared" si="1"/>
        <v>27</v>
      </c>
    </row>
    <row r="13" s="3" customFormat="1" spans="1:8">
      <c r="A13" s="11">
        <v>9</v>
      </c>
      <c r="B13" s="12" t="s">
        <v>21</v>
      </c>
      <c r="C13" s="11" t="s">
        <v>12</v>
      </c>
      <c r="D13" s="12" t="s">
        <v>13</v>
      </c>
      <c r="E13" s="13">
        <v>4</v>
      </c>
      <c r="F13" s="11">
        <v>600</v>
      </c>
      <c r="G13" s="11">
        <f t="shared" si="0"/>
        <v>108</v>
      </c>
      <c r="H13" s="11">
        <f t="shared" si="1"/>
        <v>10.8</v>
      </c>
    </row>
    <row r="14" s="3" customFormat="1" spans="1:8">
      <c r="A14" s="11">
        <v>10</v>
      </c>
      <c r="B14" s="12" t="s">
        <v>22</v>
      </c>
      <c r="C14" s="11" t="s">
        <v>12</v>
      </c>
      <c r="D14" s="12" t="s">
        <v>13</v>
      </c>
      <c r="E14" s="13">
        <v>10</v>
      </c>
      <c r="F14" s="11">
        <v>600</v>
      </c>
      <c r="G14" s="11">
        <f t="shared" si="0"/>
        <v>270</v>
      </c>
      <c r="H14" s="11">
        <f t="shared" si="1"/>
        <v>27</v>
      </c>
    </row>
    <row r="15" s="3" customFormat="1" spans="1:8">
      <c r="A15" s="11">
        <v>11</v>
      </c>
      <c r="B15" s="12" t="s">
        <v>23</v>
      </c>
      <c r="C15" s="11" t="s">
        <v>12</v>
      </c>
      <c r="D15" s="12" t="s">
        <v>13</v>
      </c>
      <c r="E15" s="13">
        <v>5</v>
      </c>
      <c r="F15" s="11">
        <v>600</v>
      </c>
      <c r="G15" s="11">
        <f t="shared" si="0"/>
        <v>135</v>
      </c>
      <c r="H15" s="11">
        <f t="shared" si="1"/>
        <v>13.5</v>
      </c>
    </row>
    <row r="16" s="3" customFormat="1" spans="1:8">
      <c r="A16" s="11">
        <v>12</v>
      </c>
      <c r="B16" s="12" t="s">
        <v>24</v>
      </c>
      <c r="C16" s="11" t="s">
        <v>12</v>
      </c>
      <c r="D16" s="12" t="s">
        <v>13</v>
      </c>
      <c r="E16" s="13">
        <v>6</v>
      </c>
      <c r="F16" s="11">
        <v>600</v>
      </c>
      <c r="G16" s="11">
        <f t="shared" ref="G16:G37" si="2">E16*27</f>
        <v>162</v>
      </c>
      <c r="H16" s="11">
        <f t="shared" ref="H16:H37" si="3">E16*2.7</f>
        <v>16.2</v>
      </c>
    </row>
    <row r="17" s="3" customFormat="1" spans="1:8">
      <c r="A17" s="11">
        <v>13</v>
      </c>
      <c r="B17" s="12" t="s">
        <v>25</v>
      </c>
      <c r="C17" s="11" t="s">
        <v>12</v>
      </c>
      <c r="D17" s="12" t="s">
        <v>13</v>
      </c>
      <c r="E17" s="13">
        <v>10</v>
      </c>
      <c r="F17" s="11">
        <v>600</v>
      </c>
      <c r="G17" s="11">
        <f t="shared" si="2"/>
        <v>270</v>
      </c>
      <c r="H17" s="11">
        <f t="shared" si="3"/>
        <v>27</v>
      </c>
    </row>
    <row r="18" s="3" customFormat="1" spans="1:8">
      <c r="A18" s="11">
        <v>14</v>
      </c>
      <c r="B18" s="12" t="s">
        <v>26</v>
      </c>
      <c r="C18" s="11" t="s">
        <v>12</v>
      </c>
      <c r="D18" s="12" t="s">
        <v>13</v>
      </c>
      <c r="E18" s="13">
        <v>1</v>
      </c>
      <c r="F18" s="11">
        <v>600</v>
      </c>
      <c r="G18" s="11">
        <f t="shared" si="2"/>
        <v>27</v>
      </c>
      <c r="H18" s="11">
        <f t="shared" si="3"/>
        <v>2.7</v>
      </c>
    </row>
    <row r="19" s="3" customFormat="1" spans="1:8">
      <c r="A19" s="11">
        <v>15</v>
      </c>
      <c r="B19" s="12" t="s">
        <v>27</v>
      </c>
      <c r="C19" s="11" t="s">
        <v>12</v>
      </c>
      <c r="D19" s="12" t="s">
        <v>13</v>
      </c>
      <c r="E19" s="13">
        <v>10</v>
      </c>
      <c r="F19" s="11">
        <v>600</v>
      </c>
      <c r="G19" s="11">
        <f t="shared" si="2"/>
        <v>270</v>
      </c>
      <c r="H19" s="11">
        <f t="shared" si="3"/>
        <v>27</v>
      </c>
    </row>
    <row r="20" s="3" customFormat="1" spans="1:8">
      <c r="A20" s="11">
        <v>16</v>
      </c>
      <c r="B20" s="12" t="s">
        <v>28</v>
      </c>
      <c r="C20" s="11" t="s">
        <v>12</v>
      </c>
      <c r="D20" s="12" t="s">
        <v>29</v>
      </c>
      <c r="E20" s="13">
        <v>10</v>
      </c>
      <c r="F20" s="11">
        <v>600</v>
      </c>
      <c r="G20" s="11">
        <f t="shared" si="2"/>
        <v>270</v>
      </c>
      <c r="H20" s="11">
        <f t="shared" si="3"/>
        <v>27</v>
      </c>
    </row>
    <row r="21" s="3" customFormat="1" spans="1:8">
      <c r="A21" s="11">
        <v>17</v>
      </c>
      <c r="B21" s="12" t="s">
        <v>30</v>
      </c>
      <c r="C21" s="11" t="s">
        <v>12</v>
      </c>
      <c r="D21" s="12" t="s">
        <v>29</v>
      </c>
      <c r="E21" s="13">
        <v>6</v>
      </c>
      <c r="F21" s="11">
        <v>600</v>
      </c>
      <c r="G21" s="11">
        <f t="shared" si="2"/>
        <v>162</v>
      </c>
      <c r="H21" s="11">
        <f t="shared" si="3"/>
        <v>16.2</v>
      </c>
    </row>
    <row r="22" s="3" customFormat="1" spans="1:8">
      <c r="A22" s="11">
        <v>18</v>
      </c>
      <c r="B22" s="12" t="s">
        <v>31</v>
      </c>
      <c r="C22" s="11" t="s">
        <v>12</v>
      </c>
      <c r="D22" s="12" t="s">
        <v>29</v>
      </c>
      <c r="E22" s="13">
        <v>10</v>
      </c>
      <c r="F22" s="11">
        <v>600</v>
      </c>
      <c r="G22" s="11">
        <f t="shared" si="2"/>
        <v>270</v>
      </c>
      <c r="H22" s="11">
        <f t="shared" si="3"/>
        <v>27</v>
      </c>
    </row>
    <row r="23" s="3" customFormat="1" spans="1:8">
      <c r="A23" s="11">
        <v>19</v>
      </c>
      <c r="B23" s="12" t="s">
        <v>32</v>
      </c>
      <c r="C23" s="11" t="s">
        <v>12</v>
      </c>
      <c r="D23" s="12" t="s">
        <v>29</v>
      </c>
      <c r="E23" s="13">
        <v>10</v>
      </c>
      <c r="F23" s="11">
        <v>600</v>
      </c>
      <c r="G23" s="11">
        <f t="shared" si="2"/>
        <v>270</v>
      </c>
      <c r="H23" s="11">
        <f t="shared" si="3"/>
        <v>27</v>
      </c>
    </row>
    <row r="24" s="3" customFormat="1" spans="1:8">
      <c r="A24" s="11">
        <v>20</v>
      </c>
      <c r="B24" s="12" t="s">
        <v>33</v>
      </c>
      <c r="C24" s="11" t="s">
        <v>12</v>
      </c>
      <c r="D24" s="12" t="s">
        <v>29</v>
      </c>
      <c r="E24" s="13">
        <v>7</v>
      </c>
      <c r="F24" s="11">
        <v>600</v>
      </c>
      <c r="G24" s="11">
        <f t="shared" si="2"/>
        <v>189</v>
      </c>
      <c r="H24" s="11">
        <f t="shared" si="3"/>
        <v>18.9</v>
      </c>
    </row>
    <row r="25" s="3" customFormat="1" spans="1:8">
      <c r="A25" s="11">
        <v>21</v>
      </c>
      <c r="B25" s="12" t="s">
        <v>34</v>
      </c>
      <c r="C25" s="11" t="s">
        <v>12</v>
      </c>
      <c r="D25" s="12" t="s">
        <v>29</v>
      </c>
      <c r="E25" s="13">
        <v>10</v>
      </c>
      <c r="F25" s="11">
        <v>600</v>
      </c>
      <c r="G25" s="11">
        <f t="shared" si="2"/>
        <v>270</v>
      </c>
      <c r="H25" s="11">
        <f t="shared" si="3"/>
        <v>27</v>
      </c>
    </row>
    <row r="26" s="3" customFormat="1" spans="1:8">
      <c r="A26" s="11">
        <v>22</v>
      </c>
      <c r="B26" s="12" t="s">
        <v>35</v>
      </c>
      <c r="C26" s="11" t="s">
        <v>12</v>
      </c>
      <c r="D26" s="12" t="s">
        <v>29</v>
      </c>
      <c r="E26" s="13">
        <v>7.5</v>
      </c>
      <c r="F26" s="11">
        <v>600</v>
      </c>
      <c r="G26" s="11">
        <f t="shared" si="2"/>
        <v>202.5</v>
      </c>
      <c r="H26" s="11">
        <f t="shared" si="3"/>
        <v>20.25</v>
      </c>
    </row>
    <row r="27" s="3" customFormat="1" spans="1:8">
      <c r="A27" s="11">
        <v>23</v>
      </c>
      <c r="B27" s="12" t="s">
        <v>36</v>
      </c>
      <c r="C27" s="11" t="s">
        <v>12</v>
      </c>
      <c r="D27" s="12" t="s">
        <v>29</v>
      </c>
      <c r="E27" s="13">
        <v>10</v>
      </c>
      <c r="F27" s="11">
        <v>600</v>
      </c>
      <c r="G27" s="11">
        <f t="shared" si="2"/>
        <v>270</v>
      </c>
      <c r="H27" s="11">
        <f t="shared" si="3"/>
        <v>27</v>
      </c>
    </row>
    <row r="28" s="3" customFormat="1" spans="1:8">
      <c r="A28" s="11">
        <v>24</v>
      </c>
      <c r="B28" s="12" t="s">
        <v>37</v>
      </c>
      <c r="C28" s="11" t="s">
        <v>12</v>
      </c>
      <c r="D28" s="12" t="s">
        <v>29</v>
      </c>
      <c r="E28" s="13">
        <v>7</v>
      </c>
      <c r="F28" s="11">
        <v>600</v>
      </c>
      <c r="G28" s="11">
        <f t="shared" si="2"/>
        <v>189</v>
      </c>
      <c r="H28" s="11">
        <f t="shared" si="3"/>
        <v>18.9</v>
      </c>
    </row>
    <row r="29" s="3" customFormat="1" spans="1:8">
      <c r="A29" s="11">
        <v>25</v>
      </c>
      <c r="B29" s="12" t="s">
        <v>38</v>
      </c>
      <c r="C29" s="11" t="s">
        <v>12</v>
      </c>
      <c r="D29" s="12" t="s">
        <v>29</v>
      </c>
      <c r="E29" s="13">
        <v>10</v>
      </c>
      <c r="F29" s="11">
        <v>600</v>
      </c>
      <c r="G29" s="11">
        <f t="shared" si="2"/>
        <v>270</v>
      </c>
      <c r="H29" s="11">
        <f t="shared" si="3"/>
        <v>27</v>
      </c>
    </row>
    <row r="30" s="3" customFormat="1" spans="1:8">
      <c r="A30" s="11">
        <v>26</v>
      </c>
      <c r="B30" s="12" t="s">
        <v>39</v>
      </c>
      <c r="C30" s="11" t="s">
        <v>12</v>
      </c>
      <c r="D30" s="12" t="s">
        <v>29</v>
      </c>
      <c r="E30" s="13">
        <v>10</v>
      </c>
      <c r="F30" s="11">
        <v>600</v>
      </c>
      <c r="G30" s="11">
        <f t="shared" si="2"/>
        <v>270</v>
      </c>
      <c r="H30" s="11">
        <f t="shared" si="3"/>
        <v>27</v>
      </c>
    </row>
    <row r="31" s="3" customFormat="1" spans="1:8">
      <c r="A31" s="11">
        <v>27</v>
      </c>
      <c r="B31" s="12" t="s">
        <v>40</v>
      </c>
      <c r="C31" s="11" t="s">
        <v>12</v>
      </c>
      <c r="D31" s="12" t="s">
        <v>29</v>
      </c>
      <c r="E31" s="13">
        <v>10</v>
      </c>
      <c r="F31" s="11">
        <v>600</v>
      </c>
      <c r="G31" s="11">
        <f t="shared" si="2"/>
        <v>270</v>
      </c>
      <c r="H31" s="11">
        <f t="shared" si="3"/>
        <v>27</v>
      </c>
    </row>
    <row r="32" s="3" customFormat="1" spans="1:8">
      <c r="A32" s="11">
        <v>28</v>
      </c>
      <c r="B32" s="12" t="s">
        <v>41</v>
      </c>
      <c r="C32" s="11" t="s">
        <v>12</v>
      </c>
      <c r="D32" s="12" t="s">
        <v>29</v>
      </c>
      <c r="E32" s="13">
        <v>10</v>
      </c>
      <c r="F32" s="11">
        <v>600</v>
      </c>
      <c r="G32" s="11">
        <f t="shared" si="2"/>
        <v>270</v>
      </c>
      <c r="H32" s="11">
        <f t="shared" si="3"/>
        <v>27</v>
      </c>
    </row>
    <row r="33" s="3" customFormat="1" spans="1:8">
      <c r="A33" s="11">
        <v>29</v>
      </c>
      <c r="B33" s="12" t="s">
        <v>42</v>
      </c>
      <c r="C33" s="11" t="s">
        <v>12</v>
      </c>
      <c r="D33" s="12" t="s">
        <v>29</v>
      </c>
      <c r="E33" s="13">
        <v>10</v>
      </c>
      <c r="F33" s="11">
        <v>600</v>
      </c>
      <c r="G33" s="11">
        <f t="shared" si="2"/>
        <v>270</v>
      </c>
      <c r="H33" s="11">
        <f t="shared" si="3"/>
        <v>27</v>
      </c>
    </row>
    <row r="34" s="3" customFormat="1" spans="1:8">
      <c r="A34" s="11">
        <v>30</v>
      </c>
      <c r="B34" s="12" t="s">
        <v>43</v>
      </c>
      <c r="C34" s="11" t="s">
        <v>12</v>
      </c>
      <c r="D34" s="12" t="s">
        <v>29</v>
      </c>
      <c r="E34" s="13">
        <v>3</v>
      </c>
      <c r="F34" s="11">
        <v>600</v>
      </c>
      <c r="G34" s="11">
        <f t="shared" si="2"/>
        <v>81</v>
      </c>
      <c r="H34" s="11">
        <f t="shared" si="3"/>
        <v>8.1</v>
      </c>
    </row>
    <row r="35" s="3" customFormat="1" spans="1:8">
      <c r="A35" s="11">
        <v>31</v>
      </c>
      <c r="B35" s="12" t="s">
        <v>44</v>
      </c>
      <c r="C35" s="11" t="s">
        <v>12</v>
      </c>
      <c r="D35" s="12" t="s">
        <v>29</v>
      </c>
      <c r="E35" s="13">
        <v>12</v>
      </c>
      <c r="F35" s="11">
        <v>600</v>
      </c>
      <c r="G35" s="11">
        <f t="shared" si="2"/>
        <v>324</v>
      </c>
      <c r="H35" s="11">
        <f t="shared" si="3"/>
        <v>32.4</v>
      </c>
    </row>
    <row r="36" s="3" customFormat="1" spans="1:8">
      <c r="A36" s="11">
        <v>32</v>
      </c>
      <c r="B36" s="12" t="s">
        <v>45</v>
      </c>
      <c r="C36" s="11" t="s">
        <v>12</v>
      </c>
      <c r="D36" s="12" t="s">
        <v>29</v>
      </c>
      <c r="E36" s="13">
        <v>15</v>
      </c>
      <c r="F36" s="11">
        <v>600</v>
      </c>
      <c r="G36" s="11">
        <f t="shared" si="2"/>
        <v>405</v>
      </c>
      <c r="H36" s="11">
        <f t="shared" si="3"/>
        <v>40.5</v>
      </c>
    </row>
    <row r="37" s="3" customFormat="1" spans="1:8">
      <c r="A37" s="11">
        <v>33</v>
      </c>
      <c r="B37" s="12" t="s">
        <v>46</v>
      </c>
      <c r="C37" s="11" t="s">
        <v>12</v>
      </c>
      <c r="D37" s="12" t="s">
        <v>29</v>
      </c>
      <c r="E37" s="13">
        <v>10</v>
      </c>
      <c r="F37" s="11">
        <v>600</v>
      </c>
      <c r="G37" s="11">
        <f t="shared" ref="G37:G68" si="4">E37*27</f>
        <v>270</v>
      </c>
      <c r="H37" s="11">
        <f t="shared" ref="H37:H68" si="5">E37*2.7</f>
        <v>27</v>
      </c>
    </row>
    <row r="38" s="3" customFormat="1" spans="1:8">
      <c r="A38" s="11">
        <v>34</v>
      </c>
      <c r="B38" s="12" t="s">
        <v>47</v>
      </c>
      <c r="C38" s="11" t="s">
        <v>12</v>
      </c>
      <c r="D38" s="12" t="s">
        <v>29</v>
      </c>
      <c r="E38" s="13">
        <v>5</v>
      </c>
      <c r="F38" s="11">
        <v>600</v>
      </c>
      <c r="G38" s="11">
        <f t="shared" si="4"/>
        <v>135</v>
      </c>
      <c r="H38" s="11">
        <f t="shared" si="5"/>
        <v>13.5</v>
      </c>
    </row>
    <row r="39" s="3" customFormat="1" spans="1:8">
      <c r="A39" s="11">
        <v>35</v>
      </c>
      <c r="B39" s="12" t="s">
        <v>48</v>
      </c>
      <c r="C39" s="11" t="s">
        <v>12</v>
      </c>
      <c r="D39" s="12" t="s">
        <v>29</v>
      </c>
      <c r="E39" s="13">
        <v>15</v>
      </c>
      <c r="F39" s="11">
        <v>600</v>
      </c>
      <c r="G39" s="11">
        <f t="shared" si="4"/>
        <v>405</v>
      </c>
      <c r="H39" s="11">
        <f t="shared" si="5"/>
        <v>40.5</v>
      </c>
    </row>
    <row r="40" s="3" customFormat="1" spans="1:8">
      <c r="A40" s="11">
        <v>36</v>
      </c>
      <c r="B40" s="12" t="s">
        <v>49</v>
      </c>
      <c r="C40" s="11" t="s">
        <v>12</v>
      </c>
      <c r="D40" s="12" t="s">
        <v>29</v>
      </c>
      <c r="E40" s="13">
        <v>7.5</v>
      </c>
      <c r="F40" s="11">
        <v>600</v>
      </c>
      <c r="G40" s="11">
        <f t="shared" si="4"/>
        <v>202.5</v>
      </c>
      <c r="H40" s="11">
        <f t="shared" si="5"/>
        <v>20.25</v>
      </c>
    </row>
    <row r="41" s="3" customFormat="1" spans="1:8">
      <c r="A41" s="11">
        <v>37</v>
      </c>
      <c r="B41" s="12" t="s">
        <v>50</v>
      </c>
      <c r="C41" s="11" t="s">
        <v>12</v>
      </c>
      <c r="D41" s="12" t="s">
        <v>29</v>
      </c>
      <c r="E41" s="13">
        <v>11</v>
      </c>
      <c r="F41" s="11">
        <v>600</v>
      </c>
      <c r="G41" s="11">
        <f t="shared" si="4"/>
        <v>297</v>
      </c>
      <c r="H41" s="11">
        <f t="shared" si="5"/>
        <v>29.7</v>
      </c>
    </row>
    <row r="42" s="3" customFormat="1" spans="1:8">
      <c r="A42" s="11">
        <v>38</v>
      </c>
      <c r="B42" s="12" t="s">
        <v>51</v>
      </c>
      <c r="C42" s="11" t="s">
        <v>12</v>
      </c>
      <c r="D42" s="12" t="s">
        <v>29</v>
      </c>
      <c r="E42" s="13">
        <v>10.5</v>
      </c>
      <c r="F42" s="11">
        <v>600</v>
      </c>
      <c r="G42" s="11">
        <f t="shared" si="4"/>
        <v>283.5</v>
      </c>
      <c r="H42" s="11">
        <f t="shared" si="5"/>
        <v>28.35</v>
      </c>
    </row>
    <row r="43" s="3" customFormat="1" spans="1:8">
      <c r="A43" s="11">
        <v>39</v>
      </c>
      <c r="B43" s="12" t="s">
        <v>52</v>
      </c>
      <c r="C43" s="11" t="s">
        <v>12</v>
      </c>
      <c r="D43" s="12" t="s">
        <v>29</v>
      </c>
      <c r="E43" s="13">
        <v>2</v>
      </c>
      <c r="F43" s="11">
        <v>600</v>
      </c>
      <c r="G43" s="11">
        <f t="shared" si="4"/>
        <v>54</v>
      </c>
      <c r="H43" s="11">
        <f t="shared" si="5"/>
        <v>5.4</v>
      </c>
    </row>
    <row r="44" s="3" customFormat="1" spans="1:8">
      <c r="A44" s="11">
        <v>40</v>
      </c>
      <c r="B44" s="12" t="s">
        <v>53</v>
      </c>
      <c r="C44" s="11" t="s">
        <v>12</v>
      </c>
      <c r="D44" s="12" t="s">
        <v>29</v>
      </c>
      <c r="E44" s="13">
        <v>6</v>
      </c>
      <c r="F44" s="11">
        <v>600</v>
      </c>
      <c r="G44" s="11">
        <f t="shared" si="4"/>
        <v>162</v>
      </c>
      <c r="H44" s="11">
        <f t="shared" si="5"/>
        <v>16.2</v>
      </c>
    </row>
    <row r="45" s="3" customFormat="1" spans="1:8">
      <c r="A45" s="11">
        <v>41</v>
      </c>
      <c r="B45" s="12" t="s">
        <v>54</v>
      </c>
      <c r="C45" s="11" t="s">
        <v>12</v>
      </c>
      <c r="D45" s="12" t="s">
        <v>29</v>
      </c>
      <c r="E45" s="13">
        <v>4.5</v>
      </c>
      <c r="F45" s="11">
        <v>600</v>
      </c>
      <c r="G45" s="11">
        <f t="shared" si="4"/>
        <v>121.5</v>
      </c>
      <c r="H45" s="11">
        <f t="shared" si="5"/>
        <v>12.15</v>
      </c>
    </row>
    <row r="46" s="3" customFormat="1" spans="1:8">
      <c r="A46" s="11">
        <v>42</v>
      </c>
      <c r="B46" s="14" t="s">
        <v>55</v>
      </c>
      <c r="C46" s="11" t="s">
        <v>12</v>
      </c>
      <c r="D46" s="14" t="s">
        <v>29</v>
      </c>
      <c r="E46" s="15">
        <v>12</v>
      </c>
      <c r="F46" s="11">
        <v>600</v>
      </c>
      <c r="G46" s="11">
        <f t="shared" si="4"/>
        <v>324</v>
      </c>
      <c r="H46" s="11">
        <f t="shared" si="5"/>
        <v>32.4</v>
      </c>
    </row>
    <row r="47" s="3" customFormat="1" spans="1:8">
      <c r="A47" s="11">
        <v>43</v>
      </c>
      <c r="B47" s="14" t="s">
        <v>56</v>
      </c>
      <c r="C47" s="11" t="s">
        <v>12</v>
      </c>
      <c r="D47" s="14" t="s">
        <v>29</v>
      </c>
      <c r="E47" s="13">
        <v>10</v>
      </c>
      <c r="F47" s="11">
        <v>600</v>
      </c>
      <c r="G47" s="11">
        <f t="shared" si="4"/>
        <v>270</v>
      </c>
      <c r="H47" s="11">
        <f t="shared" si="5"/>
        <v>27</v>
      </c>
    </row>
    <row r="48" s="3" customFormat="1" spans="1:8">
      <c r="A48" s="11">
        <v>44</v>
      </c>
      <c r="B48" s="14" t="s">
        <v>57</v>
      </c>
      <c r="C48" s="11" t="s">
        <v>12</v>
      </c>
      <c r="D48" s="14" t="s">
        <v>29</v>
      </c>
      <c r="E48" s="13">
        <v>3</v>
      </c>
      <c r="F48" s="11">
        <v>600</v>
      </c>
      <c r="G48" s="11">
        <f t="shared" si="4"/>
        <v>81</v>
      </c>
      <c r="H48" s="11">
        <f t="shared" si="5"/>
        <v>8.1</v>
      </c>
    </row>
    <row r="49" s="3" customFormat="1" spans="1:8">
      <c r="A49" s="11">
        <v>45</v>
      </c>
      <c r="B49" s="14" t="s">
        <v>58</v>
      </c>
      <c r="C49" s="11" t="s">
        <v>12</v>
      </c>
      <c r="D49" s="14" t="s">
        <v>29</v>
      </c>
      <c r="E49" s="13">
        <v>10</v>
      </c>
      <c r="F49" s="11">
        <v>600</v>
      </c>
      <c r="G49" s="11">
        <f t="shared" si="4"/>
        <v>270</v>
      </c>
      <c r="H49" s="11">
        <f t="shared" si="5"/>
        <v>27</v>
      </c>
    </row>
    <row r="50" s="3" customFormat="1" spans="1:8">
      <c r="A50" s="11">
        <v>46</v>
      </c>
      <c r="B50" s="14" t="s">
        <v>59</v>
      </c>
      <c r="C50" s="11" t="s">
        <v>12</v>
      </c>
      <c r="D50" s="14" t="s">
        <v>29</v>
      </c>
      <c r="E50" s="13">
        <v>10</v>
      </c>
      <c r="F50" s="11">
        <v>600</v>
      </c>
      <c r="G50" s="11">
        <f t="shared" si="4"/>
        <v>270</v>
      </c>
      <c r="H50" s="11">
        <f t="shared" si="5"/>
        <v>27</v>
      </c>
    </row>
    <row r="51" s="3" customFormat="1" spans="1:8">
      <c r="A51" s="11">
        <v>47</v>
      </c>
      <c r="B51" s="14" t="s">
        <v>60</v>
      </c>
      <c r="C51" s="11" t="s">
        <v>12</v>
      </c>
      <c r="D51" s="14" t="s">
        <v>29</v>
      </c>
      <c r="E51" s="13">
        <v>1.1</v>
      </c>
      <c r="F51" s="11">
        <v>600</v>
      </c>
      <c r="G51" s="11">
        <f t="shared" si="4"/>
        <v>29.7</v>
      </c>
      <c r="H51" s="11">
        <f t="shared" si="5"/>
        <v>2.97</v>
      </c>
    </row>
    <row r="52" s="3" customFormat="1" spans="1:8">
      <c r="A52" s="11">
        <v>48</v>
      </c>
      <c r="B52" s="14" t="s">
        <v>61</v>
      </c>
      <c r="C52" s="11" t="s">
        <v>12</v>
      </c>
      <c r="D52" s="14" t="s">
        <v>29</v>
      </c>
      <c r="E52" s="13">
        <v>6</v>
      </c>
      <c r="F52" s="11">
        <v>600</v>
      </c>
      <c r="G52" s="11">
        <f t="shared" si="4"/>
        <v>162</v>
      </c>
      <c r="H52" s="11">
        <f t="shared" si="5"/>
        <v>16.2</v>
      </c>
    </row>
    <row r="53" s="3" customFormat="1" spans="1:8">
      <c r="A53" s="11">
        <v>49</v>
      </c>
      <c r="B53" s="14" t="s">
        <v>62</v>
      </c>
      <c r="C53" s="11" t="s">
        <v>12</v>
      </c>
      <c r="D53" s="14" t="s">
        <v>29</v>
      </c>
      <c r="E53" s="13">
        <v>3.7</v>
      </c>
      <c r="F53" s="11">
        <v>600</v>
      </c>
      <c r="G53" s="11">
        <f t="shared" si="4"/>
        <v>99.9</v>
      </c>
      <c r="H53" s="11">
        <f t="shared" si="5"/>
        <v>9.99</v>
      </c>
    </row>
    <row r="54" s="3" customFormat="1" spans="1:8">
      <c r="A54" s="11">
        <v>50</v>
      </c>
      <c r="B54" s="14" t="s">
        <v>63</v>
      </c>
      <c r="C54" s="11" t="s">
        <v>12</v>
      </c>
      <c r="D54" s="14" t="s">
        <v>29</v>
      </c>
      <c r="E54" s="13">
        <v>1.5</v>
      </c>
      <c r="F54" s="11">
        <v>600</v>
      </c>
      <c r="G54" s="11">
        <f t="shared" si="4"/>
        <v>40.5</v>
      </c>
      <c r="H54" s="11">
        <f t="shared" si="5"/>
        <v>4.05</v>
      </c>
    </row>
    <row r="55" s="3" customFormat="1" spans="1:8">
      <c r="A55" s="11">
        <v>51</v>
      </c>
      <c r="B55" s="14" t="s">
        <v>64</v>
      </c>
      <c r="C55" s="11" t="s">
        <v>12</v>
      </c>
      <c r="D55" s="14" t="s">
        <v>29</v>
      </c>
      <c r="E55" s="13">
        <v>3.7</v>
      </c>
      <c r="F55" s="11">
        <v>600</v>
      </c>
      <c r="G55" s="11">
        <f t="shared" si="4"/>
        <v>99.9</v>
      </c>
      <c r="H55" s="11">
        <f t="shared" si="5"/>
        <v>9.99</v>
      </c>
    </row>
    <row r="56" s="3" customFormat="1" spans="1:8">
      <c r="A56" s="11">
        <v>52</v>
      </c>
      <c r="B56" s="14" t="s">
        <v>65</v>
      </c>
      <c r="C56" s="11" t="s">
        <v>12</v>
      </c>
      <c r="D56" s="14" t="s">
        <v>29</v>
      </c>
      <c r="E56" s="13">
        <v>10</v>
      </c>
      <c r="F56" s="11">
        <v>600</v>
      </c>
      <c r="G56" s="11">
        <f t="shared" si="4"/>
        <v>270</v>
      </c>
      <c r="H56" s="11">
        <f t="shared" si="5"/>
        <v>27</v>
      </c>
    </row>
    <row r="57" s="3" customFormat="1" spans="1:8">
      <c r="A57" s="11">
        <v>53</v>
      </c>
      <c r="B57" s="14" t="s">
        <v>66</v>
      </c>
      <c r="C57" s="11" t="s">
        <v>12</v>
      </c>
      <c r="D57" s="14" t="s">
        <v>29</v>
      </c>
      <c r="E57" s="13">
        <v>10</v>
      </c>
      <c r="F57" s="11">
        <v>600</v>
      </c>
      <c r="G57" s="11">
        <f t="shared" si="4"/>
        <v>270</v>
      </c>
      <c r="H57" s="11">
        <f t="shared" si="5"/>
        <v>27</v>
      </c>
    </row>
    <row r="58" s="3" customFormat="1" spans="1:8">
      <c r="A58" s="11">
        <v>54</v>
      </c>
      <c r="B58" s="14" t="s">
        <v>67</v>
      </c>
      <c r="C58" s="11" t="s">
        <v>12</v>
      </c>
      <c r="D58" s="14" t="s">
        <v>29</v>
      </c>
      <c r="E58" s="13">
        <v>15</v>
      </c>
      <c r="F58" s="11">
        <v>600</v>
      </c>
      <c r="G58" s="11">
        <f t="shared" si="4"/>
        <v>405</v>
      </c>
      <c r="H58" s="11">
        <f t="shared" si="5"/>
        <v>40.5</v>
      </c>
    </row>
    <row r="59" s="3" customFormat="1" spans="1:8">
      <c r="A59" s="11">
        <v>55</v>
      </c>
      <c r="B59" s="14" t="s">
        <v>68</v>
      </c>
      <c r="C59" s="11" t="s">
        <v>12</v>
      </c>
      <c r="D59" s="14" t="s">
        <v>29</v>
      </c>
      <c r="E59" s="13">
        <v>20</v>
      </c>
      <c r="F59" s="11">
        <v>600</v>
      </c>
      <c r="G59" s="11">
        <f t="shared" si="4"/>
        <v>540</v>
      </c>
      <c r="H59" s="11">
        <f t="shared" si="5"/>
        <v>54</v>
      </c>
    </row>
    <row r="60" s="3" customFormat="1" spans="1:8">
      <c r="A60" s="11">
        <v>56</v>
      </c>
      <c r="B60" s="14" t="s">
        <v>69</v>
      </c>
      <c r="C60" s="11" t="s">
        <v>12</v>
      </c>
      <c r="D60" s="14" t="s">
        <v>29</v>
      </c>
      <c r="E60" s="13">
        <v>20</v>
      </c>
      <c r="F60" s="11">
        <v>600</v>
      </c>
      <c r="G60" s="11">
        <f t="shared" si="4"/>
        <v>540</v>
      </c>
      <c r="H60" s="11">
        <f t="shared" si="5"/>
        <v>54</v>
      </c>
    </row>
    <row r="61" s="3" customFormat="1" spans="1:8">
      <c r="A61" s="11">
        <v>57</v>
      </c>
      <c r="B61" s="14" t="s">
        <v>70</v>
      </c>
      <c r="C61" s="11" t="s">
        <v>12</v>
      </c>
      <c r="D61" s="14" t="s">
        <v>29</v>
      </c>
      <c r="E61" s="13">
        <v>7.4</v>
      </c>
      <c r="F61" s="11">
        <v>600</v>
      </c>
      <c r="G61" s="11">
        <f t="shared" si="4"/>
        <v>199.8</v>
      </c>
      <c r="H61" s="11">
        <f t="shared" si="5"/>
        <v>19.98</v>
      </c>
    </row>
    <row r="62" s="3" customFormat="1" spans="1:8">
      <c r="A62" s="11">
        <v>58</v>
      </c>
      <c r="B62" s="14" t="s">
        <v>71</v>
      </c>
      <c r="C62" s="11" t="s">
        <v>12</v>
      </c>
      <c r="D62" s="14" t="s">
        <v>29</v>
      </c>
      <c r="E62" s="13">
        <v>5</v>
      </c>
      <c r="F62" s="11">
        <v>600</v>
      </c>
      <c r="G62" s="11">
        <f t="shared" si="4"/>
        <v>135</v>
      </c>
      <c r="H62" s="11">
        <f t="shared" si="5"/>
        <v>13.5</v>
      </c>
    </row>
    <row r="63" s="3" customFormat="1" spans="1:8">
      <c r="A63" s="11">
        <v>59</v>
      </c>
      <c r="B63" s="14" t="s">
        <v>72</v>
      </c>
      <c r="C63" s="11" t="s">
        <v>12</v>
      </c>
      <c r="D63" s="14" t="s">
        <v>29</v>
      </c>
      <c r="E63" s="13">
        <v>4</v>
      </c>
      <c r="F63" s="11">
        <v>600</v>
      </c>
      <c r="G63" s="11">
        <f t="shared" si="4"/>
        <v>108</v>
      </c>
      <c r="H63" s="11">
        <f t="shared" si="5"/>
        <v>10.8</v>
      </c>
    </row>
    <row r="64" s="3" customFormat="1" spans="1:8">
      <c r="A64" s="11">
        <v>60</v>
      </c>
      <c r="B64" s="14" t="s">
        <v>73</v>
      </c>
      <c r="C64" s="11" t="s">
        <v>12</v>
      </c>
      <c r="D64" s="14" t="s">
        <v>29</v>
      </c>
      <c r="E64" s="13">
        <v>5</v>
      </c>
      <c r="F64" s="11">
        <v>600</v>
      </c>
      <c r="G64" s="11">
        <f t="shared" si="4"/>
        <v>135</v>
      </c>
      <c r="H64" s="11">
        <f t="shared" si="5"/>
        <v>13.5</v>
      </c>
    </row>
    <row r="65" s="3" customFormat="1" spans="1:8">
      <c r="A65" s="11">
        <v>61</v>
      </c>
      <c r="B65" s="14" t="s">
        <v>74</v>
      </c>
      <c r="C65" s="11" t="s">
        <v>12</v>
      </c>
      <c r="D65" s="14" t="s">
        <v>29</v>
      </c>
      <c r="E65" s="13">
        <v>15</v>
      </c>
      <c r="F65" s="11">
        <v>600</v>
      </c>
      <c r="G65" s="11">
        <f t="shared" si="4"/>
        <v>405</v>
      </c>
      <c r="H65" s="11">
        <f t="shared" si="5"/>
        <v>40.5</v>
      </c>
    </row>
    <row r="66" s="3" customFormat="1" spans="1:8">
      <c r="A66" s="11">
        <v>62</v>
      </c>
      <c r="B66" s="14" t="s">
        <v>75</v>
      </c>
      <c r="C66" s="11" t="s">
        <v>12</v>
      </c>
      <c r="D66" s="14" t="s">
        <v>29</v>
      </c>
      <c r="E66" s="13">
        <v>3.7</v>
      </c>
      <c r="F66" s="11">
        <v>600</v>
      </c>
      <c r="G66" s="11">
        <f t="shared" si="4"/>
        <v>99.9</v>
      </c>
      <c r="H66" s="11">
        <f t="shared" si="5"/>
        <v>9.99</v>
      </c>
    </row>
    <row r="67" s="3" customFormat="1" spans="1:8">
      <c r="A67" s="11">
        <v>63</v>
      </c>
      <c r="B67" s="14" t="s">
        <v>76</v>
      </c>
      <c r="C67" s="11" t="s">
        <v>12</v>
      </c>
      <c r="D67" s="14" t="s">
        <v>29</v>
      </c>
      <c r="E67" s="13">
        <v>8</v>
      </c>
      <c r="F67" s="11">
        <v>600</v>
      </c>
      <c r="G67" s="11">
        <f t="shared" si="4"/>
        <v>216</v>
      </c>
      <c r="H67" s="11">
        <f t="shared" si="5"/>
        <v>21.6</v>
      </c>
    </row>
    <row r="68" s="3" customFormat="1" spans="1:8">
      <c r="A68" s="11">
        <v>64</v>
      </c>
      <c r="B68" s="14" t="s">
        <v>77</v>
      </c>
      <c r="C68" s="11" t="s">
        <v>12</v>
      </c>
      <c r="D68" s="14" t="s">
        <v>29</v>
      </c>
      <c r="E68" s="13">
        <v>5</v>
      </c>
      <c r="F68" s="11">
        <v>600</v>
      </c>
      <c r="G68" s="11">
        <f t="shared" si="4"/>
        <v>135</v>
      </c>
      <c r="H68" s="11">
        <f t="shared" si="5"/>
        <v>13.5</v>
      </c>
    </row>
    <row r="69" s="3" customFormat="1" spans="1:8">
      <c r="A69" s="11">
        <v>65</v>
      </c>
      <c r="B69" s="14" t="s">
        <v>78</v>
      </c>
      <c r="C69" s="11" t="s">
        <v>12</v>
      </c>
      <c r="D69" s="14" t="s">
        <v>29</v>
      </c>
      <c r="E69" s="13">
        <v>5</v>
      </c>
      <c r="F69" s="11">
        <v>600</v>
      </c>
      <c r="G69" s="11">
        <f t="shared" ref="G69:G110" si="6">E69*27</f>
        <v>135</v>
      </c>
      <c r="H69" s="11">
        <f t="shared" ref="H69:H110" si="7">E69*2.7</f>
        <v>13.5</v>
      </c>
    </row>
    <row r="70" s="3" customFormat="1" spans="1:8">
      <c r="A70" s="11">
        <v>66</v>
      </c>
      <c r="B70" s="14" t="s">
        <v>79</v>
      </c>
      <c r="C70" s="11" t="s">
        <v>12</v>
      </c>
      <c r="D70" s="14" t="s">
        <v>29</v>
      </c>
      <c r="E70" s="13">
        <v>7.5</v>
      </c>
      <c r="F70" s="11">
        <v>600</v>
      </c>
      <c r="G70" s="11">
        <f t="shared" si="6"/>
        <v>202.5</v>
      </c>
      <c r="H70" s="11">
        <f t="shared" si="7"/>
        <v>20.25</v>
      </c>
    </row>
    <row r="71" s="3" customFormat="1" spans="1:8">
      <c r="A71" s="11">
        <v>67</v>
      </c>
      <c r="B71" s="14" t="s">
        <v>80</v>
      </c>
      <c r="C71" s="11" t="s">
        <v>12</v>
      </c>
      <c r="D71" s="14" t="s">
        <v>29</v>
      </c>
      <c r="E71" s="13">
        <v>5</v>
      </c>
      <c r="F71" s="11">
        <v>600</v>
      </c>
      <c r="G71" s="11">
        <f t="shared" si="6"/>
        <v>135</v>
      </c>
      <c r="H71" s="11">
        <f t="shared" si="7"/>
        <v>13.5</v>
      </c>
    </row>
    <row r="72" s="3" customFormat="1" spans="1:8">
      <c r="A72" s="11">
        <v>68</v>
      </c>
      <c r="B72" s="14" t="s">
        <v>81</v>
      </c>
      <c r="C72" s="11" t="s">
        <v>12</v>
      </c>
      <c r="D72" s="14" t="s">
        <v>29</v>
      </c>
      <c r="E72" s="15">
        <v>6</v>
      </c>
      <c r="F72" s="11">
        <v>600</v>
      </c>
      <c r="G72" s="11">
        <f t="shared" si="6"/>
        <v>162</v>
      </c>
      <c r="H72" s="11">
        <f t="shared" si="7"/>
        <v>16.2</v>
      </c>
    </row>
    <row r="73" s="3" customFormat="1" spans="1:8">
      <c r="A73" s="11">
        <v>69</v>
      </c>
      <c r="B73" s="14" t="s">
        <v>82</v>
      </c>
      <c r="C73" s="11" t="s">
        <v>12</v>
      </c>
      <c r="D73" s="14" t="s">
        <v>29</v>
      </c>
      <c r="E73" s="13">
        <v>6.6</v>
      </c>
      <c r="F73" s="11">
        <v>600</v>
      </c>
      <c r="G73" s="11">
        <f t="shared" si="6"/>
        <v>178.2</v>
      </c>
      <c r="H73" s="11">
        <f t="shared" si="7"/>
        <v>17.82</v>
      </c>
    </row>
    <row r="74" s="3" customFormat="1" spans="1:8">
      <c r="A74" s="11">
        <v>70</v>
      </c>
      <c r="B74" s="14" t="s">
        <v>83</v>
      </c>
      <c r="C74" s="11" t="s">
        <v>12</v>
      </c>
      <c r="D74" s="14" t="s">
        <v>29</v>
      </c>
      <c r="E74" s="13">
        <v>4</v>
      </c>
      <c r="F74" s="11">
        <v>600</v>
      </c>
      <c r="G74" s="11">
        <f t="shared" si="6"/>
        <v>108</v>
      </c>
      <c r="H74" s="11">
        <f t="shared" si="7"/>
        <v>10.8</v>
      </c>
    </row>
    <row r="75" s="3" customFormat="1" spans="1:8">
      <c r="A75" s="11">
        <v>71</v>
      </c>
      <c r="B75" s="14" t="s">
        <v>82</v>
      </c>
      <c r="C75" s="11" t="s">
        <v>12</v>
      </c>
      <c r="D75" s="14" t="s">
        <v>29</v>
      </c>
      <c r="E75" s="13">
        <v>20</v>
      </c>
      <c r="F75" s="11">
        <v>600</v>
      </c>
      <c r="G75" s="11">
        <f t="shared" si="6"/>
        <v>540</v>
      </c>
      <c r="H75" s="11">
        <f t="shared" si="7"/>
        <v>54</v>
      </c>
    </row>
    <row r="76" s="3" customFormat="1" spans="1:8">
      <c r="A76" s="11">
        <v>72</v>
      </c>
      <c r="B76" s="14" t="s">
        <v>84</v>
      </c>
      <c r="C76" s="11" t="s">
        <v>12</v>
      </c>
      <c r="D76" s="14" t="s">
        <v>29</v>
      </c>
      <c r="E76" s="13">
        <v>10</v>
      </c>
      <c r="F76" s="11">
        <v>600</v>
      </c>
      <c r="G76" s="11">
        <f t="shared" si="6"/>
        <v>270</v>
      </c>
      <c r="H76" s="11">
        <f t="shared" si="7"/>
        <v>27</v>
      </c>
    </row>
    <row r="77" s="3" customFormat="1" spans="1:8">
      <c r="A77" s="11">
        <v>73</v>
      </c>
      <c r="B77" s="14" t="s">
        <v>85</v>
      </c>
      <c r="C77" s="11" t="s">
        <v>12</v>
      </c>
      <c r="D77" s="14" t="s">
        <v>29</v>
      </c>
      <c r="E77" s="13">
        <v>6</v>
      </c>
      <c r="F77" s="11">
        <v>600</v>
      </c>
      <c r="G77" s="11">
        <f t="shared" si="6"/>
        <v>162</v>
      </c>
      <c r="H77" s="11">
        <f t="shared" si="7"/>
        <v>16.2</v>
      </c>
    </row>
    <row r="78" s="3" customFormat="1" spans="1:8">
      <c r="A78" s="11">
        <v>74</v>
      </c>
      <c r="B78" s="16" t="s">
        <v>86</v>
      </c>
      <c r="C78" s="11" t="s">
        <v>12</v>
      </c>
      <c r="D78" s="14" t="s">
        <v>29</v>
      </c>
      <c r="E78" s="13">
        <v>7</v>
      </c>
      <c r="F78" s="11">
        <v>600</v>
      </c>
      <c r="G78" s="11">
        <f t="shared" si="6"/>
        <v>189</v>
      </c>
      <c r="H78" s="11">
        <f t="shared" si="7"/>
        <v>18.9</v>
      </c>
    </row>
    <row r="79" s="3" customFormat="1" spans="1:8">
      <c r="A79" s="11">
        <v>75</v>
      </c>
      <c r="B79" s="14" t="s">
        <v>85</v>
      </c>
      <c r="C79" s="11" t="s">
        <v>12</v>
      </c>
      <c r="D79" s="14" t="s">
        <v>29</v>
      </c>
      <c r="E79" s="13">
        <v>2</v>
      </c>
      <c r="F79" s="11">
        <v>600</v>
      </c>
      <c r="G79" s="11">
        <f t="shared" si="6"/>
        <v>54</v>
      </c>
      <c r="H79" s="11">
        <f t="shared" si="7"/>
        <v>5.4</v>
      </c>
    </row>
    <row r="80" s="3" customFormat="1" spans="1:8">
      <c r="A80" s="11">
        <v>76</v>
      </c>
      <c r="B80" s="14" t="s">
        <v>87</v>
      </c>
      <c r="C80" s="11" t="s">
        <v>12</v>
      </c>
      <c r="D80" s="14" t="s">
        <v>88</v>
      </c>
      <c r="E80" s="13">
        <v>7</v>
      </c>
      <c r="F80" s="11">
        <v>600</v>
      </c>
      <c r="G80" s="11">
        <f t="shared" si="6"/>
        <v>189</v>
      </c>
      <c r="H80" s="11">
        <f t="shared" si="7"/>
        <v>18.9</v>
      </c>
    </row>
    <row r="81" s="3" customFormat="1" spans="1:8">
      <c r="A81" s="11">
        <v>77</v>
      </c>
      <c r="B81" s="14" t="s">
        <v>89</v>
      </c>
      <c r="C81" s="11" t="s">
        <v>12</v>
      </c>
      <c r="D81" s="14" t="s">
        <v>88</v>
      </c>
      <c r="E81" s="13">
        <v>11</v>
      </c>
      <c r="F81" s="11">
        <v>600</v>
      </c>
      <c r="G81" s="11">
        <f t="shared" si="6"/>
        <v>297</v>
      </c>
      <c r="H81" s="11">
        <f t="shared" si="7"/>
        <v>29.7</v>
      </c>
    </row>
    <row r="82" s="3" customFormat="1" spans="1:8">
      <c r="A82" s="11">
        <v>78</v>
      </c>
      <c r="B82" s="14" t="s">
        <v>90</v>
      </c>
      <c r="C82" s="11" t="s">
        <v>12</v>
      </c>
      <c r="D82" s="14" t="s">
        <v>88</v>
      </c>
      <c r="E82" s="13">
        <v>5</v>
      </c>
      <c r="F82" s="11">
        <v>600</v>
      </c>
      <c r="G82" s="11">
        <f t="shared" si="6"/>
        <v>135</v>
      </c>
      <c r="H82" s="11">
        <f t="shared" si="7"/>
        <v>13.5</v>
      </c>
    </row>
    <row r="83" s="3" customFormat="1" spans="1:8">
      <c r="A83" s="11">
        <v>79</v>
      </c>
      <c r="B83" s="14" t="s">
        <v>91</v>
      </c>
      <c r="C83" s="11" t="s">
        <v>12</v>
      </c>
      <c r="D83" s="14" t="s">
        <v>88</v>
      </c>
      <c r="E83" s="13">
        <v>15</v>
      </c>
      <c r="F83" s="11">
        <v>600</v>
      </c>
      <c r="G83" s="11">
        <f t="shared" si="6"/>
        <v>405</v>
      </c>
      <c r="H83" s="11">
        <f t="shared" si="7"/>
        <v>40.5</v>
      </c>
    </row>
    <row r="84" s="3" customFormat="1" spans="1:8">
      <c r="A84" s="11">
        <v>80</v>
      </c>
      <c r="B84" s="14" t="s">
        <v>92</v>
      </c>
      <c r="C84" s="11" t="s">
        <v>12</v>
      </c>
      <c r="D84" s="14" t="s">
        <v>88</v>
      </c>
      <c r="E84" s="13">
        <v>22</v>
      </c>
      <c r="F84" s="11">
        <v>600</v>
      </c>
      <c r="G84" s="11">
        <f t="shared" si="6"/>
        <v>594</v>
      </c>
      <c r="H84" s="11">
        <f t="shared" si="7"/>
        <v>59.4</v>
      </c>
    </row>
    <row r="85" s="3" customFormat="1" spans="1:8">
      <c r="A85" s="11">
        <v>81</v>
      </c>
      <c r="B85" s="14" t="s">
        <v>93</v>
      </c>
      <c r="C85" s="11" t="s">
        <v>12</v>
      </c>
      <c r="D85" s="14" t="s">
        <v>88</v>
      </c>
      <c r="E85" s="13">
        <v>20</v>
      </c>
      <c r="F85" s="11">
        <v>600</v>
      </c>
      <c r="G85" s="11">
        <f t="shared" si="6"/>
        <v>540</v>
      </c>
      <c r="H85" s="11">
        <f t="shared" si="7"/>
        <v>54</v>
      </c>
    </row>
    <row r="86" s="3" customFormat="1" spans="1:8">
      <c r="A86" s="11">
        <v>82</v>
      </c>
      <c r="B86" s="14" t="s">
        <v>94</v>
      </c>
      <c r="C86" s="11" t="s">
        <v>12</v>
      </c>
      <c r="D86" s="14" t="s">
        <v>88</v>
      </c>
      <c r="E86" s="13">
        <v>8</v>
      </c>
      <c r="F86" s="11">
        <v>600</v>
      </c>
      <c r="G86" s="11">
        <f t="shared" si="6"/>
        <v>216</v>
      </c>
      <c r="H86" s="11">
        <f t="shared" si="7"/>
        <v>21.6</v>
      </c>
    </row>
    <row r="87" s="3" customFormat="1" spans="1:8">
      <c r="A87" s="11">
        <v>83</v>
      </c>
      <c r="B87" s="14" t="s">
        <v>95</v>
      </c>
      <c r="C87" s="11" t="s">
        <v>12</v>
      </c>
      <c r="D87" s="14" t="s">
        <v>88</v>
      </c>
      <c r="E87" s="13">
        <v>10</v>
      </c>
      <c r="F87" s="11">
        <v>600</v>
      </c>
      <c r="G87" s="11">
        <f t="shared" si="6"/>
        <v>270</v>
      </c>
      <c r="H87" s="11">
        <f t="shared" si="7"/>
        <v>27</v>
      </c>
    </row>
    <row r="88" s="3" customFormat="1" spans="1:8">
      <c r="A88" s="11">
        <v>84</v>
      </c>
      <c r="B88" s="14" t="s">
        <v>96</v>
      </c>
      <c r="C88" s="11" t="s">
        <v>12</v>
      </c>
      <c r="D88" s="14" t="s">
        <v>88</v>
      </c>
      <c r="E88" s="13">
        <v>19</v>
      </c>
      <c r="F88" s="11">
        <v>600</v>
      </c>
      <c r="G88" s="11">
        <f t="shared" si="6"/>
        <v>513</v>
      </c>
      <c r="H88" s="11">
        <f t="shared" si="7"/>
        <v>51.3</v>
      </c>
    </row>
    <row r="89" s="3" customFormat="1" spans="1:8">
      <c r="A89" s="11">
        <v>85</v>
      </c>
      <c r="B89" s="14" t="s">
        <v>97</v>
      </c>
      <c r="C89" s="11" t="s">
        <v>12</v>
      </c>
      <c r="D89" s="14" t="s">
        <v>88</v>
      </c>
      <c r="E89" s="13">
        <v>10</v>
      </c>
      <c r="F89" s="11">
        <v>600</v>
      </c>
      <c r="G89" s="11">
        <f t="shared" si="6"/>
        <v>270</v>
      </c>
      <c r="H89" s="11">
        <f t="shared" si="7"/>
        <v>27</v>
      </c>
    </row>
    <row r="90" s="3" customFormat="1" spans="1:8">
      <c r="A90" s="11">
        <v>86</v>
      </c>
      <c r="B90" s="14" t="s">
        <v>98</v>
      </c>
      <c r="C90" s="11" t="s">
        <v>12</v>
      </c>
      <c r="D90" s="14" t="s">
        <v>88</v>
      </c>
      <c r="E90" s="13">
        <v>10</v>
      </c>
      <c r="F90" s="11">
        <v>600</v>
      </c>
      <c r="G90" s="11">
        <f t="shared" si="6"/>
        <v>270</v>
      </c>
      <c r="H90" s="11">
        <f t="shared" si="7"/>
        <v>27</v>
      </c>
    </row>
    <row r="91" s="3" customFormat="1" spans="1:8">
      <c r="A91" s="11">
        <v>87</v>
      </c>
      <c r="B91" s="14" t="s">
        <v>99</v>
      </c>
      <c r="C91" s="11" t="s">
        <v>12</v>
      </c>
      <c r="D91" s="14" t="s">
        <v>88</v>
      </c>
      <c r="E91" s="13">
        <v>4.5</v>
      </c>
      <c r="F91" s="11">
        <v>600</v>
      </c>
      <c r="G91" s="11">
        <f t="shared" si="6"/>
        <v>121.5</v>
      </c>
      <c r="H91" s="11">
        <f t="shared" si="7"/>
        <v>12.15</v>
      </c>
    </row>
    <row r="92" s="3" customFormat="1" spans="1:8">
      <c r="A92" s="11">
        <v>88</v>
      </c>
      <c r="B92" s="14" t="s">
        <v>100</v>
      </c>
      <c r="C92" s="11" t="s">
        <v>12</v>
      </c>
      <c r="D92" s="14" t="s">
        <v>88</v>
      </c>
      <c r="E92" s="13">
        <v>10</v>
      </c>
      <c r="F92" s="11">
        <v>600</v>
      </c>
      <c r="G92" s="11">
        <f t="shared" si="6"/>
        <v>270</v>
      </c>
      <c r="H92" s="11">
        <f t="shared" si="7"/>
        <v>27</v>
      </c>
    </row>
    <row r="93" s="3" customFormat="1" spans="1:8">
      <c r="A93" s="11">
        <v>89</v>
      </c>
      <c r="B93" s="14" t="s">
        <v>101</v>
      </c>
      <c r="C93" s="11" t="s">
        <v>12</v>
      </c>
      <c r="D93" s="14" t="s">
        <v>88</v>
      </c>
      <c r="E93" s="13">
        <v>30</v>
      </c>
      <c r="F93" s="11">
        <v>600</v>
      </c>
      <c r="G93" s="11">
        <f t="shared" si="6"/>
        <v>810</v>
      </c>
      <c r="H93" s="11">
        <f t="shared" si="7"/>
        <v>81</v>
      </c>
    </row>
    <row r="94" s="3" customFormat="1" spans="1:8">
      <c r="A94" s="11">
        <v>90</v>
      </c>
      <c r="B94" s="14" t="s">
        <v>102</v>
      </c>
      <c r="C94" s="11" t="s">
        <v>12</v>
      </c>
      <c r="D94" s="14" t="s">
        <v>88</v>
      </c>
      <c r="E94" s="13">
        <v>2</v>
      </c>
      <c r="F94" s="11">
        <v>600</v>
      </c>
      <c r="G94" s="11">
        <f t="shared" si="6"/>
        <v>54</v>
      </c>
      <c r="H94" s="11">
        <f t="shared" si="7"/>
        <v>5.4</v>
      </c>
    </row>
    <row r="95" s="3" customFormat="1" spans="1:8">
      <c r="A95" s="11">
        <v>91</v>
      </c>
      <c r="B95" s="14" t="s">
        <v>103</v>
      </c>
      <c r="C95" s="11" t="s">
        <v>12</v>
      </c>
      <c r="D95" s="14" t="s">
        <v>88</v>
      </c>
      <c r="E95" s="13">
        <v>10</v>
      </c>
      <c r="F95" s="11">
        <v>600</v>
      </c>
      <c r="G95" s="11">
        <f t="shared" si="6"/>
        <v>270</v>
      </c>
      <c r="H95" s="11">
        <f t="shared" si="7"/>
        <v>27</v>
      </c>
    </row>
    <row r="96" s="3" customFormat="1" spans="1:8">
      <c r="A96" s="11">
        <v>92</v>
      </c>
      <c r="B96" s="14" t="s">
        <v>104</v>
      </c>
      <c r="C96" s="11" t="s">
        <v>12</v>
      </c>
      <c r="D96" s="14" t="s">
        <v>88</v>
      </c>
      <c r="E96" s="13">
        <v>15</v>
      </c>
      <c r="F96" s="11">
        <v>600</v>
      </c>
      <c r="G96" s="11">
        <f t="shared" si="6"/>
        <v>405</v>
      </c>
      <c r="H96" s="11">
        <f t="shared" si="7"/>
        <v>40.5</v>
      </c>
    </row>
    <row r="97" s="3" customFormat="1" spans="1:8">
      <c r="A97" s="11">
        <v>93</v>
      </c>
      <c r="B97" s="14" t="s">
        <v>105</v>
      </c>
      <c r="C97" s="11" t="s">
        <v>12</v>
      </c>
      <c r="D97" s="14" t="s">
        <v>88</v>
      </c>
      <c r="E97" s="13">
        <v>25</v>
      </c>
      <c r="F97" s="11">
        <v>600</v>
      </c>
      <c r="G97" s="11">
        <f t="shared" si="6"/>
        <v>675</v>
      </c>
      <c r="H97" s="11">
        <f t="shared" si="7"/>
        <v>67.5</v>
      </c>
    </row>
    <row r="98" s="3" customFormat="1" spans="1:8">
      <c r="A98" s="11">
        <v>94</v>
      </c>
      <c r="B98" s="14" t="s">
        <v>106</v>
      </c>
      <c r="C98" s="11" t="s">
        <v>12</v>
      </c>
      <c r="D98" s="14" t="s">
        <v>88</v>
      </c>
      <c r="E98" s="13">
        <v>10</v>
      </c>
      <c r="F98" s="11">
        <v>600</v>
      </c>
      <c r="G98" s="11">
        <f t="shared" si="6"/>
        <v>270</v>
      </c>
      <c r="H98" s="11">
        <f t="shared" si="7"/>
        <v>27</v>
      </c>
    </row>
    <row r="99" s="3" customFormat="1" spans="1:8">
      <c r="A99" s="11">
        <v>95</v>
      </c>
      <c r="B99" s="16" t="s">
        <v>107</v>
      </c>
      <c r="C99" s="11" t="s">
        <v>12</v>
      </c>
      <c r="D99" s="14" t="s">
        <v>88</v>
      </c>
      <c r="E99" s="13">
        <v>2</v>
      </c>
      <c r="F99" s="11">
        <v>600</v>
      </c>
      <c r="G99" s="11">
        <f t="shared" si="6"/>
        <v>54</v>
      </c>
      <c r="H99" s="11">
        <f t="shared" si="7"/>
        <v>5.4</v>
      </c>
    </row>
    <row r="100" s="3" customFormat="1" spans="1:8">
      <c r="A100" s="11">
        <v>96</v>
      </c>
      <c r="B100" s="16" t="s">
        <v>108</v>
      </c>
      <c r="C100" s="11" t="s">
        <v>12</v>
      </c>
      <c r="D100" s="14" t="s">
        <v>88</v>
      </c>
      <c r="E100" s="13">
        <v>2</v>
      </c>
      <c r="F100" s="11">
        <v>600</v>
      </c>
      <c r="G100" s="11">
        <f t="shared" si="6"/>
        <v>54</v>
      </c>
      <c r="H100" s="11">
        <f t="shared" si="7"/>
        <v>5.4</v>
      </c>
    </row>
    <row r="101" s="3" customFormat="1" spans="1:8">
      <c r="A101" s="11">
        <v>97</v>
      </c>
      <c r="B101" s="16" t="s">
        <v>109</v>
      </c>
      <c r="C101" s="11" t="s">
        <v>12</v>
      </c>
      <c r="D101" s="14" t="s">
        <v>88</v>
      </c>
      <c r="E101" s="13">
        <v>3</v>
      </c>
      <c r="F101" s="11">
        <v>600</v>
      </c>
      <c r="G101" s="11">
        <f t="shared" si="6"/>
        <v>81</v>
      </c>
      <c r="H101" s="11">
        <f t="shared" si="7"/>
        <v>8.1</v>
      </c>
    </row>
    <row r="102" s="3" customFormat="1" spans="1:8">
      <c r="A102" s="11">
        <v>98</v>
      </c>
      <c r="B102" s="16" t="s">
        <v>110</v>
      </c>
      <c r="C102" s="11" t="s">
        <v>12</v>
      </c>
      <c r="D102" s="14" t="s">
        <v>88</v>
      </c>
      <c r="E102" s="13">
        <v>2</v>
      </c>
      <c r="F102" s="11">
        <v>600</v>
      </c>
      <c r="G102" s="11">
        <f t="shared" si="6"/>
        <v>54</v>
      </c>
      <c r="H102" s="11">
        <f t="shared" si="7"/>
        <v>5.4</v>
      </c>
    </row>
    <row r="103" s="3" customFormat="1" spans="1:8">
      <c r="A103" s="11">
        <v>99</v>
      </c>
      <c r="B103" s="16" t="s">
        <v>111</v>
      </c>
      <c r="C103" s="11" t="s">
        <v>12</v>
      </c>
      <c r="D103" s="14" t="s">
        <v>88</v>
      </c>
      <c r="E103" s="13">
        <v>10</v>
      </c>
      <c r="F103" s="11">
        <v>600</v>
      </c>
      <c r="G103" s="11">
        <f t="shared" si="6"/>
        <v>270</v>
      </c>
      <c r="H103" s="11">
        <f t="shared" si="7"/>
        <v>27</v>
      </c>
    </row>
    <row r="104" s="3" customFormat="1" spans="1:8">
      <c r="A104" s="11">
        <v>100</v>
      </c>
      <c r="B104" s="16" t="s">
        <v>112</v>
      </c>
      <c r="C104" s="11" t="s">
        <v>12</v>
      </c>
      <c r="D104" s="14" t="s">
        <v>88</v>
      </c>
      <c r="E104" s="13">
        <v>10</v>
      </c>
      <c r="F104" s="11">
        <v>600</v>
      </c>
      <c r="G104" s="11">
        <f t="shared" si="6"/>
        <v>270</v>
      </c>
      <c r="H104" s="11">
        <f t="shared" si="7"/>
        <v>27</v>
      </c>
    </row>
    <row r="105" s="3" customFormat="1" spans="1:8">
      <c r="A105" s="11">
        <v>101</v>
      </c>
      <c r="B105" s="16" t="s">
        <v>113</v>
      </c>
      <c r="C105" s="11" t="s">
        <v>12</v>
      </c>
      <c r="D105" s="14" t="s">
        <v>88</v>
      </c>
      <c r="E105" s="13">
        <v>10</v>
      </c>
      <c r="F105" s="11">
        <v>600</v>
      </c>
      <c r="G105" s="11">
        <f t="shared" si="6"/>
        <v>270</v>
      </c>
      <c r="H105" s="11">
        <f t="shared" si="7"/>
        <v>27</v>
      </c>
    </row>
    <row r="106" s="3" customFormat="1" spans="1:8">
      <c r="A106" s="11">
        <v>102</v>
      </c>
      <c r="B106" s="16" t="s">
        <v>114</v>
      </c>
      <c r="C106" s="11" t="s">
        <v>12</v>
      </c>
      <c r="D106" s="14" t="s">
        <v>88</v>
      </c>
      <c r="E106" s="13">
        <v>20</v>
      </c>
      <c r="F106" s="11">
        <v>600</v>
      </c>
      <c r="G106" s="11">
        <f t="shared" si="6"/>
        <v>540</v>
      </c>
      <c r="H106" s="11">
        <f t="shared" si="7"/>
        <v>54</v>
      </c>
    </row>
    <row r="107" s="3" customFormat="1" spans="1:8">
      <c r="A107" s="11">
        <v>103</v>
      </c>
      <c r="B107" s="16" t="s">
        <v>115</v>
      </c>
      <c r="C107" s="11" t="s">
        <v>12</v>
      </c>
      <c r="D107" s="14" t="s">
        <v>88</v>
      </c>
      <c r="E107" s="13">
        <v>10</v>
      </c>
      <c r="F107" s="11">
        <v>600</v>
      </c>
      <c r="G107" s="11">
        <f t="shared" si="6"/>
        <v>270</v>
      </c>
      <c r="H107" s="11">
        <f t="shared" si="7"/>
        <v>27</v>
      </c>
    </row>
    <row r="108" s="3" customFormat="1" spans="1:8">
      <c r="A108" s="11" t="s">
        <v>116</v>
      </c>
      <c r="B108" s="17"/>
      <c r="C108" s="11"/>
      <c r="D108" s="18"/>
      <c r="E108" s="12">
        <f>SUM(E5:E107)</f>
        <v>913.7</v>
      </c>
      <c r="F108" s="11"/>
      <c r="G108" s="11">
        <f t="shared" si="6"/>
        <v>24669.9</v>
      </c>
      <c r="H108" s="11">
        <f t="shared" si="7"/>
        <v>2466.99</v>
      </c>
    </row>
    <row r="109" ht="27" customHeight="1" spans="1:8">
      <c r="A109" s="19" t="s">
        <v>117</v>
      </c>
      <c r="B109" s="19"/>
      <c r="C109" s="19"/>
      <c r="D109" s="19"/>
      <c r="E109" s="19"/>
      <c r="F109" s="19"/>
      <c r="G109" s="19"/>
      <c r="H109" s="19"/>
    </row>
    <row r="110" ht="30" customHeight="1" spans="1:8">
      <c r="A110" s="20" t="s">
        <v>118</v>
      </c>
      <c r="B110" s="20"/>
      <c r="C110" s="20"/>
      <c r="D110" s="20"/>
      <c r="E110" s="20"/>
      <c r="F110" s="20"/>
      <c r="G110" s="20"/>
      <c r="H110" s="20"/>
    </row>
    <row r="111" ht="20" customHeight="1" spans="1:8">
      <c r="A111" s="20" t="s">
        <v>119</v>
      </c>
      <c r="B111" s="20"/>
      <c r="C111" s="20"/>
      <c r="D111" s="20"/>
      <c r="E111" s="20"/>
      <c r="F111" s="20"/>
      <c r="G111" s="20"/>
      <c r="H111" s="20"/>
    </row>
    <row r="112" ht="20" customHeight="1" spans="1:8">
      <c r="A112" s="20" t="s">
        <v>120</v>
      </c>
      <c r="B112" s="20"/>
      <c r="C112" s="20"/>
      <c r="D112" s="20"/>
      <c r="E112" s="20"/>
      <c r="F112" s="20"/>
      <c r="G112" s="20"/>
      <c r="H112" s="20"/>
    </row>
    <row r="113" spans="6:8">
      <c r="F113" s="21"/>
      <c r="G113" s="21"/>
      <c r="H113" s="21"/>
    </row>
  </sheetData>
  <mergeCells count="7">
    <mergeCell ref="A1:H1"/>
    <mergeCell ref="A2:H2"/>
    <mergeCell ref="A3:H3"/>
    <mergeCell ref="A109:H109"/>
    <mergeCell ref="A110:H110"/>
    <mergeCell ref="A111:H111"/>
    <mergeCell ref="A112:H112"/>
  </mergeCells>
  <dataValidations count="1">
    <dataValidation allowBlank="1" showErrorMessage="1" sqref="E4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董泽娇</cp:lastModifiedBy>
  <dcterms:created xsi:type="dcterms:W3CDTF">2023-06-14T11:30:00Z</dcterms:created>
  <dcterms:modified xsi:type="dcterms:W3CDTF">2023-12-20T03:20:33Z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2052-11.8.2.12086</vt:lpwstr>
  </property>
  <property fmtid="{D5CDD505-2E9C-101B-9397-08002B2CF9AE}" pid="3" name="ICV">
    <vt:lpwstr>2283E12D3C154D45B85970429603945E</vt:lpwstr>
  </property>
</Properties>
</file>