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Sheet1!$A$4:$N$16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Print_Area_MI">#REF!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#REF!</definedName>
    <definedName name="公检法司部门编制数">[7]公检法司编制!$E$4:$E$184</definedName>
    <definedName name="公用标准支出">[8]合计!$E$4:$E$184</definedName>
    <definedName name="行政管理部门编制数">[7]行政编制!$E$4:$E$184</definedName>
    <definedName name="汇率">#REF!</definedName>
    <definedName name="科目编码">#REF!</definedName>
    <definedName name="全额差额比例">'[9]C01-1'!#REF!</definedName>
    <definedName name="人员标准支出">[10]人员支出!$E$4:$E$184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[11]事业发展!$E$4:$E$184</definedName>
    <definedName name="是">#REF!</definedName>
    <definedName name="位次d">[12]四月份月报!#REF!</definedName>
    <definedName name="性别">#REF!</definedName>
    <definedName name="学历">#REF!</definedName>
    <definedName name="中国">#REF!</definedName>
    <definedName name="中小学生人数2003年">[13]中小学生!$E$4:$E$184</definedName>
    <definedName name="전">#REF!</definedName>
    <definedName name="주택사업본부">#REF!</definedName>
    <definedName name="철구사업본부">#REF!</definedName>
    <definedName name="_xlnm.Print_Area" localSheetId="0">Sheet1!$A$1:$N$16</definedName>
    <definedName name="_xlnm.Print_Titles" localSheetId="0">Sheet1!$A:$A,Sheet1!$2:$3</definedName>
  </definedNames>
  <calcPr calcId="144525"/>
</workbook>
</file>

<file path=xl/sharedStrings.xml><?xml version="1.0" encoding="utf-8"?>
<sst xmlns="http://schemas.openxmlformats.org/spreadsheetml/2006/main" count="44" uniqueCount="41">
  <si>
    <t>双江自治县2023年第二批财政衔接资金分配表</t>
  </si>
  <si>
    <t>序号</t>
  </si>
  <si>
    <t>到位时间（月份）</t>
  </si>
  <si>
    <t>项目名称</t>
  </si>
  <si>
    <t>上级来文号</t>
  </si>
  <si>
    <t>本级文号</t>
  </si>
  <si>
    <t>资金属性</t>
  </si>
  <si>
    <t>衔接资金分配情况（万元）</t>
  </si>
  <si>
    <t>项目实施单位</t>
  </si>
  <si>
    <t>产业资金占比</t>
  </si>
  <si>
    <t>合计</t>
  </si>
  <si>
    <t>巩固拓展脱贫攻坚成果和乡村振兴任务</t>
  </si>
  <si>
    <t>以工代赈任务</t>
  </si>
  <si>
    <t>少数民族发展任务</t>
  </si>
  <si>
    <t>欠发达国有林农场巩固提升任务</t>
  </si>
  <si>
    <t>万元</t>
  </si>
  <si>
    <t>%</t>
  </si>
  <si>
    <t>资金总计</t>
  </si>
  <si>
    <t>一</t>
  </si>
  <si>
    <t>中央财政衔接资金项目分配情况</t>
  </si>
  <si>
    <t>临沧市财政局关于下达 2023 年中央财政衔接推进乡村振兴补助资金的通知</t>
  </si>
  <si>
    <t>临财农发〔2023〕46号</t>
  </si>
  <si>
    <t>中央</t>
  </si>
  <si>
    <t>2023年发展壮大村集体经济项目</t>
  </si>
  <si>
    <t>县委组织部</t>
  </si>
  <si>
    <t>2023年脱贫人口（含监测帮扶对象）省外务工交通补助</t>
  </si>
  <si>
    <t>县人社局</t>
  </si>
  <si>
    <t>忙糯乡忙糯村人居环境整治工程</t>
  </si>
  <si>
    <t>忙糯乡人民政府</t>
  </si>
  <si>
    <t>比亚迪培训</t>
  </si>
  <si>
    <t>县乡村振兴局</t>
  </si>
  <si>
    <t>忙糯乡忙糯村大营盘民族村寨旅游提升
项目</t>
  </si>
  <si>
    <t>公益性岗位</t>
  </si>
  <si>
    <t>2023年农村劳动力人口职业技能培训</t>
  </si>
  <si>
    <t>县职教中心</t>
  </si>
  <si>
    <t>二</t>
  </si>
  <si>
    <t>省级财政衔接资金项目分配情况</t>
  </si>
  <si>
    <t>临沧市财政局关于下达2023 年省级财政衔接推进乡村振兴补助资金的通知</t>
  </si>
  <si>
    <t>临财农发〔2023〕41号</t>
  </si>
  <si>
    <t>省级</t>
  </si>
  <si>
    <t>双江自治县忙糯乡邦界村“10.8”暴雨水毁修复项目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</si>
</sst>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24"/>
      <name val="宋体"/>
      <charset val="134"/>
    </font>
    <font>
      <sz val="36"/>
      <name val="黑体"/>
      <charset val="134"/>
    </font>
    <font>
      <b/>
      <sz val="36"/>
      <name val="宋体"/>
      <charset val="134"/>
    </font>
    <font>
      <sz val="36"/>
      <name val="宋体"/>
      <charset val="134"/>
    </font>
    <font>
      <b/>
      <sz val="36"/>
      <name val="黑体"/>
      <charset val="134"/>
    </font>
    <font>
      <b/>
      <sz val="48"/>
      <color theme="1"/>
      <name val="方正小标宋_GBK"/>
      <charset val="134"/>
    </font>
    <font>
      <b/>
      <sz val="36"/>
      <color theme="1"/>
      <name val="黑体"/>
      <charset val="134"/>
    </font>
    <font>
      <b/>
      <sz val="36"/>
      <name val="仿宋_GB2312"/>
      <charset val="134"/>
    </font>
    <font>
      <sz val="3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8" fillId="0" borderId="1" xfId="49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ell\Documents\Tencent%20Files\2473988080\FileRecv\Users\dell\Documents\Tencent%20Files\2473988080\FileRecv\&#26354;&#38742;&#24066;\&#30465;&#27719;&#24635;&#29992;\http:\10.124.1.30\cgi-bin\read_attach\application\octet-stream1MKxqC5YTFM=\&#25509;&#25910;&#25991;&#20214;&#30446;&#24405;\&#39044;&#31639;&#32929;212052004-5-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Tencent%20Files\2473988080\FileRecv\Users\dell\Documents\Tencent%20Files\2473988080\FileRecv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view="pageBreakPreview" zoomScale="40" zoomScaleNormal="48" workbookViewId="0">
      <pane ySplit="3" topLeftCell="A4" activePane="bottomLeft" state="frozen"/>
      <selection/>
      <selection pane="bottomLeft" activeCell="A1" sqref="A1:N1"/>
    </sheetView>
  </sheetViews>
  <sheetFormatPr defaultColWidth="8.89166666666667" defaultRowHeight="13.5"/>
  <cols>
    <col min="1" max="1" width="25.7666666666667" customWidth="1"/>
    <col min="2" max="2" width="51.525" customWidth="1"/>
    <col min="3" max="3" width="130.725" customWidth="1"/>
    <col min="4" max="4" width="44.6666666666667" customWidth="1"/>
    <col min="7" max="7" width="15.225"/>
    <col min="8" max="8" width="31.9083333333333" customWidth="1"/>
    <col min="9" max="9" width="24.6" customWidth="1"/>
    <col min="10" max="10" width="22.225" customWidth="1"/>
    <col min="11" max="11" width="25.525" customWidth="1"/>
    <col min="12" max="12" width="53.1833333333333" customWidth="1"/>
    <col min="13" max="13" width="16.2" customWidth="1"/>
    <col min="14" max="14" width="15.425" customWidth="1"/>
  </cols>
  <sheetData>
    <row r="1" s="1" customFormat="1" ht="132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113" customHeight="1" spans="1:14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/>
      <c r="I2" s="9"/>
      <c r="J2" s="9"/>
      <c r="K2" s="9"/>
      <c r="L2" s="17" t="s">
        <v>8</v>
      </c>
      <c r="M2" s="17" t="s">
        <v>9</v>
      </c>
      <c r="N2" s="18"/>
    </row>
    <row r="3" s="2" customFormat="1" ht="241" customHeight="1" spans="1:14">
      <c r="A3" s="8"/>
      <c r="B3" s="9"/>
      <c r="C3" s="10"/>
      <c r="D3" s="8"/>
      <c r="E3" s="8"/>
      <c r="F3" s="8"/>
      <c r="G3" s="8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17"/>
      <c r="M3" s="17" t="s">
        <v>15</v>
      </c>
      <c r="N3" s="18" t="s">
        <v>16</v>
      </c>
    </row>
    <row r="4" s="3" customFormat="1" ht="58" customHeight="1" spans="1:14">
      <c r="A4" s="10"/>
      <c r="B4" s="11"/>
      <c r="C4" s="10" t="s">
        <v>17</v>
      </c>
      <c r="D4" s="10"/>
      <c r="E4" s="10"/>
      <c r="F4" s="10"/>
      <c r="G4" s="8">
        <f>H4+I4+J4+K4</f>
        <v>806</v>
      </c>
      <c r="H4" s="8">
        <f>H5+H14</f>
        <v>796</v>
      </c>
      <c r="I4" s="8">
        <f>I5+I14</f>
        <v>0</v>
      </c>
      <c r="J4" s="8">
        <f>J5+J14</f>
        <v>10</v>
      </c>
      <c r="K4" s="8">
        <f>K5+K14</f>
        <v>0</v>
      </c>
      <c r="L4" s="8"/>
      <c r="M4" s="8">
        <v>436</v>
      </c>
      <c r="N4" s="19">
        <v>0.54</v>
      </c>
    </row>
    <row r="5" s="3" customFormat="1" ht="76" customHeight="1" spans="1:14">
      <c r="A5" s="10" t="s">
        <v>18</v>
      </c>
      <c r="B5" s="11"/>
      <c r="C5" s="10" t="s">
        <v>19</v>
      </c>
      <c r="D5" s="10"/>
      <c r="E5" s="10"/>
      <c r="F5" s="10"/>
      <c r="G5" s="9">
        <v>616</v>
      </c>
      <c r="H5" s="9">
        <v>606</v>
      </c>
      <c r="I5" s="9">
        <f>SUM(I6:I12)</f>
        <v>0</v>
      </c>
      <c r="J5" s="9">
        <v>10</v>
      </c>
      <c r="K5" s="9">
        <f>SUM(K6:K12)</f>
        <v>0</v>
      </c>
      <c r="L5" s="9"/>
      <c r="M5" s="17">
        <v>436</v>
      </c>
      <c r="N5" s="20">
        <v>0.7</v>
      </c>
    </row>
    <row r="6" s="4" customFormat="1" ht="124" customHeight="1" spans="1:14">
      <c r="A6" s="12"/>
      <c r="B6" s="13">
        <v>45069</v>
      </c>
      <c r="C6" s="12" t="s">
        <v>20</v>
      </c>
      <c r="D6" s="12" t="s">
        <v>21</v>
      </c>
      <c r="E6" s="12"/>
      <c r="F6" s="12" t="s">
        <v>22</v>
      </c>
      <c r="G6" s="12">
        <f>SUM(G7:G13)</f>
        <v>616</v>
      </c>
      <c r="H6" s="12">
        <f>SUM(H7:H13)</f>
        <v>606</v>
      </c>
      <c r="I6" s="12">
        <f>SUM(I7:I13)</f>
        <v>0</v>
      </c>
      <c r="J6" s="12">
        <f>SUM(J7:J13)</f>
        <v>10</v>
      </c>
      <c r="K6" s="12">
        <f>SUM(K7:K13)</f>
        <v>0</v>
      </c>
      <c r="L6" s="15"/>
      <c r="M6" s="15"/>
      <c r="N6" s="21"/>
    </row>
    <row r="7" s="5" customFormat="1" ht="93" customHeight="1" spans="1:14">
      <c r="A7" s="12">
        <v>1</v>
      </c>
      <c r="B7" s="13"/>
      <c r="C7" s="12" t="s">
        <v>23</v>
      </c>
      <c r="D7" s="12"/>
      <c r="E7" s="12"/>
      <c r="F7" s="12"/>
      <c r="G7" s="12">
        <v>350</v>
      </c>
      <c r="H7" s="12">
        <v>350</v>
      </c>
      <c r="I7" s="12"/>
      <c r="J7" s="12"/>
      <c r="K7" s="12"/>
      <c r="L7" s="12" t="s">
        <v>24</v>
      </c>
      <c r="M7" s="12">
        <v>350</v>
      </c>
      <c r="N7" s="22"/>
    </row>
    <row r="8" s="5" customFormat="1" ht="93" customHeight="1" spans="1:14">
      <c r="A8" s="12">
        <v>2</v>
      </c>
      <c r="B8" s="13"/>
      <c r="C8" s="12" t="s">
        <v>25</v>
      </c>
      <c r="D8" s="12"/>
      <c r="E8" s="12"/>
      <c r="F8" s="12"/>
      <c r="G8" s="12">
        <v>80</v>
      </c>
      <c r="H8" s="12">
        <v>80</v>
      </c>
      <c r="I8" s="12"/>
      <c r="J8" s="12"/>
      <c r="K8" s="12"/>
      <c r="L8" s="12" t="s">
        <v>26</v>
      </c>
      <c r="M8" s="12"/>
      <c r="N8" s="22"/>
    </row>
    <row r="9" s="5" customFormat="1" ht="93" customHeight="1" spans="1:14">
      <c r="A9" s="12">
        <v>3</v>
      </c>
      <c r="B9" s="13"/>
      <c r="C9" s="12" t="s">
        <v>27</v>
      </c>
      <c r="D9" s="12"/>
      <c r="E9" s="12"/>
      <c r="F9" s="12"/>
      <c r="G9" s="12">
        <v>20</v>
      </c>
      <c r="H9" s="12">
        <v>20</v>
      </c>
      <c r="I9" s="12"/>
      <c r="J9" s="12"/>
      <c r="K9" s="12"/>
      <c r="L9" s="12" t="s">
        <v>28</v>
      </c>
      <c r="M9" s="12"/>
      <c r="N9" s="22"/>
    </row>
    <row r="10" s="5" customFormat="1" ht="93" customHeight="1" spans="1:14">
      <c r="A10" s="12">
        <v>4</v>
      </c>
      <c r="B10" s="13"/>
      <c r="C10" s="12" t="s">
        <v>29</v>
      </c>
      <c r="D10" s="12"/>
      <c r="E10" s="12"/>
      <c r="F10" s="12"/>
      <c r="G10" s="12">
        <v>30</v>
      </c>
      <c r="H10" s="12">
        <v>30</v>
      </c>
      <c r="I10" s="12"/>
      <c r="J10" s="12"/>
      <c r="K10" s="12"/>
      <c r="L10" s="12" t="s">
        <v>30</v>
      </c>
      <c r="M10" s="12">
        <v>30</v>
      </c>
      <c r="N10" s="22"/>
    </row>
    <row r="11" s="5" customFormat="1" ht="93" customHeight="1" spans="1:14">
      <c r="A11" s="12">
        <v>5</v>
      </c>
      <c r="B11" s="13"/>
      <c r="C11" s="12" t="s">
        <v>31</v>
      </c>
      <c r="D11" s="12"/>
      <c r="E11" s="12"/>
      <c r="F11" s="12"/>
      <c r="G11" s="12">
        <v>10</v>
      </c>
      <c r="H11" s="12"/>
      <c r="I11" s="12"/>
      <c r="J11" s="12">
        <v>10</v>
      </c>
      <c r="K11" s="12"/>
      <c r="L11" s="12" t="s">
        <v>28</v>
      </c>
      <c r="M11" s="12"/>
      <c r="N11" s="22"/>
    </row>
    <row r="12" s="5" customFormat="1" ht="93" customHeight="1" spans="1:14">
      <c r="A12" s="12">
        <v>6</v>
      </c>
      <c r="B12" s="13"/>
      <c r="C12" s="12" t="s">
        <v>32</v>
      </c>
      <c r="D12" s="12"/>
      <c r="E12" s="12"/>
      <c r="F12" s="12"/>
      <c r="G12" s="12">
        <v>70</v>
      </c>
      <c r="H12" s="12">
        <v>70</v>
      </c>
      <c r="I12" s="12"/>
      <c r="J12" s="12"/>
      <c r="K12" s="12"/>
      <c r="L12" s="12" t="s">
        <v>26</v>
      </c>
      <c r="M12" s="12"/>
      <c r="N12" s="22"/>
    </row>
    <row r="13" s="5" customFormat="1" ht="93" customHeight="1" spans="1:14">
      <c r="A13" s="12">
        <v>7</v>
      </c>
      <c r="B13" s="13"/>
      <c r="C13" s="12" t="s">
        <v>33</v>
      </c>
      <c r="D13" s="12"/>
      <c r="E13" s="12"/>
      <c r="F13" s="12"/>
      <c r="G13" s="12">
        <v>56</v>
      </c>
      <c r="H13" s="12">
        <v>56</v>
      </c>
      <c r="I13" s="12"/>
      <c r="J13" s="12"/>
      <c r="K13" s="12"/>
      <c r="L13" s="12" t="s">
        <v>34</v>
      </c>
      <c r="M13" s="12">
        <v>56</v>
      </c>
      <c r="N13" s="22"/>
    </row>
    <row r="14" s="6" customFormat="1" ht="93" customHeight="1" spans="1:14">
      <c r="A14" s="9" t="s">
        <v>35</v>
      </c>
      <c r="B14" s="14"/>
      <c r="C14" s="9" t="s">
        <v>36</v>
      </c>
      <c r="D14" s="9"/>
      <c r="E14" s="9"/>
      <c r="F14" s="9"/>
      <c r="G14" s="9">
        <v>190</v>
      </c>
      <c r="H14" s="9">
        <v>190</v>
      </c>
      <c r="I14" s="9"/>
      <c r="J14" s="17"/>
      <c r="K14" s="9"/>
      <c r="L14" s="17"/>
      <c r="M14" s="17"/>
      <c r="N14" s="18"/>
    </row>
    <row r="15" s="4" customFormat="1" ht="132" customHeight="1" spans="1:14">
      <c r="A15" s="12"/>
      <c r="B15" s="13">
        <v>45062</v>
      </c>
      <c r="C15" s="15" t="s">
        <v>37</v>
      </c>
      <c r="D15" s="12" t="s">
        <v>38</v>
      </c>
      <c r="E15" s="12"/>
      <c r="F15" s="12" t="s">
        <v>39</v>
      </c>
      <c r="G15" s="12">
        <v>190</v>
      </c>
      <c r="H15" s="12">
        <v>190</v>
      </c>
      <c r="I15" s="12"/>
      <c r="J15" s="15"/>
      <c r="K15" s="15"/>
      <c r="L15" s="15"/>
      <c r="M15" s="15">
        <v>0</v>
      </c>
      <c r="N15" s="21"/>
    </row>
    <row r="16" s="5" customFormat="1" ht="93" customHeight="1" spans="1:14">
      <c r="A16" s="12">
        <v>1</v>
      </c>
      <c r="B16" s="16"/>
      <c r="C16" s="15" t="s">
        <v>40</v>
      </c>
      <c r="D16" s="12"/>
      <c r="E16" s="12"/>
      <c r="F16" s="12"/>
      <c r="G16" s="12">
        <v>190</v>
      </c>
      <c r="H16" s="12">
        <v>190</v>
      </c>
      <c r="I16" s="12"/>
      <c r="J16" s="15"/>
      <c r="K16" s="15"/>
      <c r="L16" s="15" t="s">
        <v>28</v>
      </c>
      <c r="M16" s="15">
        <v>0</v>
      </c>
      <c r="N16" s="23"/>
    </row>
  </sheetData>
  <mergeCells count="10">
    <mergeCell ref="A1:N1"/>
    <mergeCell ref="G2:K2"/>
    <mergeCell ref="M2:N2"/>
    <mergeCell ref="A2:A3"/>
    <mergeCell ref="B2:B3"/>
    <mergeCell ref="C2:C3"/>
    <mergeCell ref="D2:D3"/>
    <mergeCell ref="E2:E3"/>
    <mergeCell ref="F2:F3"/>
    <mergeCell ref="L2:L3"/>
  </mergeCells>
  <pageMargins left="0.751388888888889" right="0.357638888888889" top="0.590277777777778" bottom="0.472222222222222" header="0.314583333333333" footer="0.5"/>
  <pageSetup paperSize="9" scale="2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Whisper</cp:lastModifiedBy>
  <dcterms:created xsi:type="dcterms:W3CDTF">2021-01-14T07:33:00Z</dcterms:created>
  <dcterms:modified xsi:type="dcterms:W3CDTF">2023-06-16T08:26:12Z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83A4FC81936349A58DA9A8AC4B325868</vt:lpwstr>
  </property>
</Properties>
</file>