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bookViews>
  <sheets>
    <sheet name="附件" sheetId="5" r:id="rId1"/>
  </sheets>
  <definedNames>
    <definedName name="_xlnm._FilterDatabase" localSheetId="0" hidden="1">附件!$A$6:$N$28</definedName>
    <definedName name="_xlnm.Print_Area" localSheetId="0">附件!$1:$28</definedName>
    <definedName name="_xlnm.Print_Titles" localSheetId="0">附件!$A:$A,附件!$4:$5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<sst xmlns="http://schemas.openxmlformats.org/spreadsheetml/2006/main" count="252" uniqueCount="140">
  <si>
    <t>附件</t>
  </si>
  <si>
    <t>双江自治县2024年度第二批中央财政衔接资金项目计划情况表</t>
  </si>
  <si>
    <t>序号</t>
  </si>
  <si>
    <t>项目类型</t>
  </si>
  <si>
    <t>项目名称</t>
  </si>
  <si>
    <t>实施地点</t>
  </si>
  <si>
    <t>项目摘要</t>
  </si>
  <si>
    <t>年度资金总额
（万元）</t>
  </si>
  <si>
    <t>第二批中央资金（788万元）</t>
  </si>
  <si>
    <t>项目实施期限</t>
  </si>
  <si>
    <t>预期绩效目标</t>
  </si>
  <si>
    <t>联农带农富农利益联结机制（简述）</t>
  </si>
  <si>
    <t>项目实施单位</t>
  </si>
  <si>
    <t>备注</t>
  </si>
  <si>
    <t>县</t>
  </si>
  <si>
    <t>乡镇</t>
  </si>
  <si>
    <t>村组</t>
  </si>
  <si>
    <t>合   计</t>
  </si>
  <si>
    <t>——</t>
  </si>
  <si>
    <t>产业发展</t>
  </si>
  <si>
    <t>2024年勐勐镇烤烟基础设施建设项目</t>
  </si>
  <si>
    <t>双江自治县</t>
  </si>
  <si>
    <t>勐勐镇</t>
  </si>
  <si>
    <t>红土寨、邦迈、章外、大吉、彝家等10个村</t>
  </si>
  <si>
    <t>1.新建生物质燃料烤房19座（建设内容主要有烤房主体及附属设施、燃料储存室、烤房场地平整、烤房设备、烤房架电等、配电室等），单价8万元/座，计划投资152万元；
2.修缮烤房121座（对烤房主体、装烟室、门窗、编烟棚、燃料棚等设施损坏严重的进行修复，对老烤房烘烤设备老化损毀的进行修缮及更换），单价5000元/座，计划投资60.5万元。通过该项目的实施，依托致富带头人+党组织+企业+农户的形式，促进农户增收，带动烤烟产业健康发展。</t>
  </si>
  <si>
    <t>2024年3月至12月</t>
  </si>
  <si>
    <t xml:space="preserve">通过实施烤烟基础设施建设项目，切实改善我镇红土寨、邦迈、章外、大吉、彝家等10个村烤烟烘烤基础设施建设滞后现状，提高烘烤水平和品质，依托致富带头人+党组织+企业+农户的形式，促进农户增收，带动烤烟产业健康发展。具体绩效目标如下：
1.完成新建生物质燃料烤房19座；
2.完成修缮烤房121座；
3.亩均烟农增收≥200元；
4.项目完工率、工程验收合格率达100%；
5.受益烟农满意度达92%以上；
</t>
  </si>
  <si>
    <t>带动生产</t>
  </si>
  <si>
    <t>勐勐镇人民政府</t>
  </si>
  <si>
    <t>普惠性项目</t>
  </si>
  <si>
    <t>勐库镇护东村忙波自然村产业发展建设项目</t>
  </si>
  <si>
    <t>勐库镇</t>
  </si>
  <si>
    <t>忙波村</t>
  </si>
  <si>
    <t xml:space="preserve">1.建设农业灌溉沟渠800米，单价600元/米，计划投入48万元；
2.建设产业机耕路2500平方米，单价80元/平方米，计划投入20万元；
3.建设农特产品交易点及土配方实验室400平方米，单价2500元/平方米，计划投入100万元。
4.建设公厕2座，每座16万元，计划投入32万元。
5.开展“稻-花-薯”轮作模式的品种改良、农业技术培训及病虫害防治，计划投入20万元。
</t>
  </si>
  <si>
    <t>通过建设农业灌溉沟渠、机耕路、农特产品交易广场等，降低生产成本，形成规模效应，促进群众增收，助推乡村振兴发展。
具体绩效目标如下：
1完成建设农业灌溉沟渠800米；
2.完成建设产业机耕路2500平方米；
3.完成建设农特产品交易点及土配方实验室400平方米；
4.完成建设公厕2座；
5.受益群众满意度
90％；
6.按时开工率100％；
7.项目验收合格率100%；
8.预计受益农户300人以上。</t>
  </si>
  <si>
    <t>发展生产带动</t>
  </si>
  <si>
    <t>勐库镇人民政府</t>
  </si>
  <si>
    <t>2024年勐库镇茶叶产业基地建设项目</t>
  </si>
  <si>
    <t>公弄村
坝卡村</t>
  </si>
  <si>
    <t xml:space="preserve">1.建设公弄村环村产业机耕路17000平方米，单价80元/平方米，计划投入136万元。
2.建设坝卡村环村产业机耕路8000平方米，单价80元/平方米，计划投入64万元。建成后辐射8000亩茶叶种植基地，提高茶叶生产效率。
</t>
  </si>
  <si>
    <t>通过实施道路建设项目，完善公弄村和坝卡村茶叶种植基地基础设施，改善群众出行及生产条件，加快产业发展带动乡村振兴。具体绩效目标如下：
1.完成产业界机耕路建设25000平方米；
2.受益群众满意度
90％；
3.按时开工率100％；
4.项目验收合格率100%；
5.预计受益农户1500人以上。</t>
  </si>
  <si>
    <t>重点性项目</t>
  </si>
  <si>
    <t>勐库镇忙那村乡村旅游建设项目</t>
  </si>
  <si>
    <t>忙那村</t>
  </si>
  <si>
    <t xml:space="preserve">
在忙那村建设农特产品民族传统手工艺品交易场所530平方米，单价2840元/平方米（含装修），计划投入150万元。</t>
  </si>
  <si>
    <t>通过实施乡村旅游建设项目，完善旅游基础设施，实现乡村旅游促进乡村振兴，辐射带动周边产业发展。
具体绩效目标如下：
1.完成建设农特产品、民族传统手工艺品交易场所530平方米；
2.受益群众满意度90％；
3.按时开工率100％；
4.项目验收合格率100%；
5.预计受益农户2000人以上。</t>
  </si>
  <si>
    <t>通过发展乡村旅游带动群众增收</t>
  </si>
  <si>
    <t>乡村建设行动</t>
  </si>
  <si>
    <t>勐库镇城子村污水管网工程</t>
  </si>
  <si>
    <t>城子村</t>
  </si>
  <si>
    <t>DN400钢筋混凝土管道180m，DN500钢筋混凝土管道1112m，DN600钢筋混凝土管道710m，φ530*10焊接钢管546m，φ630*10焊接钢管147m，DN500钢带增强聚乙烯螺旋波纹管80m，检查井46座，管道钢架90.2m，管道支墩40个。</t>
  </si>
  <si>
    <t>2024年5月至12月</t>
  </si>
  <si>
    <t>通过实施污水管网工程，实现农村人居环境整治提升与公共基础设施改善、乡村产业发展、乡风文明进步等互促互进，切实提升城子村村容村貌。</t>
  </si>
  <si>
    <t>无</t>
  </si>
  <si>
    <t>新增项目</t>
  </si>
  <si>
    <t>2024年沙河乡烤烟产业发展项目</t>
  </si>
  <si>
    <t>沙河乡</t>
  </si>
  <si>
    <t>下巴哈村、布京村、营盘村、忙开村、南布村</t>
  </si>
  <si>
    <t>在沙河乡下巴哈村、布京村、营盘村、忙开村、南布村实施烤烟发展项目，在沙河乡下巴哈村、布京村、营盘村、忙开村、南布村实施烤烟发展项目。1.新建烤房25座（含电力设施及烘烤设备）单价8万元/座，计划投资200万元；2.修缮乡域内烤房80座，单价5000元/座，计划投资40万元；3.烟区道路建设10000平方米，单价200万元/平方米，计划投资200万元。项目建成后依托致富带头人+党组织+企业+农户的形式，为群众创造良好的发展条件。</t>
  </si>
  <si>
    <t>在沙河乡下巴哈村、布京村、营盘村、忙开村、南布村实施烤烟发展项目，将有力推进下巴哈烤烟产业的发展，让群众在家旁边就能学到实用技术，从而大大提高群众种植水平和经营管理水平，项目建成后依托致富带头人+党组织+企业+农户的形式，为群众创造良好的发展条件。为产业发展提供技术保障，不断提升产业化建设质量。为群众创造良好的发展条件，受益脱贫不稳定户边缘易致贫户、其他农村低收入群体430户700人。
1.新建烤房25座（含电力设施及烘烤设备）；
2.修缮乡域内烤房80座；
3.烟区道路建设10000平方米；
4.项目按时开工率100%；
5.群众满意度90%以上。</t>
  </si>
  <si>
    <t>带动生产、带动务工</t>
  </si>
  <si>
    <t>沙河乡人民政府</t>
  </si>
  <si>
    <t>2024年沙河乡邦木村精制茶厂提升建设项目</t>
  </si>
  <si>
    <t>邦木村</t>
  </si>
  <si>
    <t>在沙河乡邦木村投入365万元，实施精制茶厂提升建设项目。建设内容：在沙河乡邦木村投入365万元，实施邦木村精制茶厂提升建设项目。建设内容：1.新建钢结构仓库、管理用房及科研室1000平方米，简单装修，投入160万元（1600元/㎡×1000㎡）；2.加固改造1966年建设的400平方米老厂房及配套设施，（1000元/㎡×400㎡），投入40万元；3.厂区硬化800平方米（180元/㎡×800㎡），道路建设990平方米（200元/㎡×990㎡），投入34.2万元；4.污水收集处理等配套设施（10万元/项），投入10万元；5.购置茶叶精制加工设备，含：茶饼357克饼气压机需要2台（单价4.5万元/台），茶砖压制气压机1台（单价7.5万元/台），龙珠气压机1台（单价12.6万元/台），小饼气压机1台（单价12.6万元/台），小方片气压机1台（单价12.6万元/台），烘烤机1台（单价6万元/台），投入60.3万元。    项目建设后，产权归村集体所有，通过“村党组织+村集体经济股份合作联社+合作社+直播团队+农户”模式运行，带动1.2万亩茶产业联动发展，并提供30余个长期工作岗位和全年零星采茶用工800余个，收益用于巩固拓展脱贫攻坚成果，增加脱贫群众收入，壮大村集体经济，预计受益555户2008人，其中脱贫人口和监测对象56户201人。</t>
  </si>
  <si>
    <t>在沙河乡邦木村实施邦木村精制茶厂提升建设项目，为产业发展提供技术保障，不断提升产业化建设质量，促进特色产业建设和带动农民增收，为群众创造良好的发展条件，受益脱贫不稳定户边缘易致贫户、其他农村低收入群体83户。
1.新建钢结构仓库、管理用房及科研室1000平方米；
2.加固改造1966年建设的400平方米老厂房及配套设施；
3.厂房简单装修1350平方米；
4.厂区硬化800平方米；
5.道路建设990平方米；
6.污水收集处理等配套设施；
7.购置茶叶精制加工设备，含：茶饼357克饼气压机需要2台；
8.茶砖压制气压机1台；
9.龙珠气压机1台；
10.小饼气压机1台；
11.小方片气压机1台；
12.烘烤机1台；
13.项目按时开工率100%；
14.群众满意度90%以上。</t>
  </si>
  <si>
    <t>2024年大文乡烤烟产业发展项目</t>
  </si>
  <si>
    <t>大文乡</t>
  </si>
  <si>
    <t xml:space="preserve">大文村
大梁子村               
户那村                    清平村                
太平村                       邦烘村                     </t>
  </si>
  <si>
    <t xml:space="preserve">                                  
1.老烤房修缮100座，其中清平村30座，户那村40座，太平村20座，邦烘村10座，5000元/座，投入50万元；                               2.烤烟基地产业便道（砂石垫层20cm）建设，清平村4km，太平村3km，邦烘村3km，共10km，35000㎡，50元/㎡，投入175万元。项目建成后依托致富带头人+党组织+企业+农户的形式，带动地方烤烟产业发展，推进乡村振兴。</t>
  </si>
  <si>
    <t>项目建成后，依托致富带头人+党组织+企业+农户的形式，带动地方烤烟产业发展，推进乡村振兴。带动脱贫不稳定户、边缘易致贫户、其他农村低收入群体257户，889人。                                        
1.老烤房修缮100座；
2.产业生产道路10km；         
3.产业生产道路50元/㎡；
4.生物质燃料烤房建设成本780元/㎡；
5.项目按时开工率100%；
6.群众满意度90%以上；                                              7.项目按时完工率100％。</t>
  </si>
  <si>
    <t>大文乡人民政府</t>
  </si>
  <si>
    <t>基础设施建设</t>
  </si>
  <si>
    <t>大文乡大文村污水处理管网建设项目</t>
  </si>
  <si>
    <t>大文村</t>
  </si>
  <si>
    <t xml:space="preserve">1.建设DN500污水管（钢带管）680米，DN400污水管（钢带管）880米，DN300污水管（钢带管）600米，建设检查井30个，共投入95.2万元，
2.混凝土路面恢复9600平方米（200cm厚），投入192万元；
</t>
  </si>
  <si>
    <t xml:space="preserve">通过建设DN500污水管（钢带管）680米，DN400污水管（钢带管）880米，DN300污水管（钢带管）600米，建设检查井30个，提升大文村污水治理能力，实现大文乡集镇污水及人居环境全面提升。
</t>
  </si>
  <si>
    <t>2024年忙糯乡核心烟区提质改造项目</t>
  </si>
  <si>
    <t>忙糯乡</t>
  </si>
  <si>
    <t>邦界村、滚岗村、富王村</t>
  </si>
  <si>
    <t>稳定核心烟区烤烟生产基础设施建设，巩固提升1个千亩村（南骂河村），新增打造三个千亩村（邦界村、滚岗村、富王村）：1.忙糯乡烟区新建产业道路60公里，1.1万元/公里，计划投入资金66万元；2.新建烟区三面光灌溉引水渠4公里，36万元/公里，计划投入资金144万元；3.老烤房修缮改造69座，5000元/座（主要有老设备的拆除、新设备的安装及调试、加热室的修复、编烟棚修复等工作），计划投入资金34.5万元。依托致富带头人+党组织+企业+农户的形式，促进产业发展、群众增收。</t>
  </si>
  <si>
    <t>通过实施烤烟核心区建设项目，依托致富带头人+党组织+企业+农户的形式，促进产业发展、群众增收，改善产业基础设施条件，提高烤烟生产能力，加快建设忙糯乡核心烟区。                               1.新建产业道路60公里；
2.新建烟区三面光灌溉引水渠4公里；
3.老烤房修缮改造69座；
4.项目按时开工率达100%；  
5.项目验收合格率达100%；
6.受益群众满意率达96%；                 
7.设计使用年限≥15年。</t>
  </si>
  <si>
    <t>忙糯乡人民政府</t>
  </si>
  <si>
    <t>忙糯乡池塘村烤烟产业发展提升项目</t>
  </si>
  <si>
    <t>忙糯村</t>
  </si>
  <si>
    <t>1.新建池塘自然村烤烟产业便道10公里，1.2万元/公里，计划投入资金12万元；2.铺设烟区灌溉管道2000米，360元/米，计划投入资金72万元；3.新建便民公厕30平方米，3200元/平方米，计划投入资金10.5万元；4.新建池塘自然村混凝土硬板路900米，160元/米，计划投入资金14.4万元；5.烤烟种植区地力配肥提升300亩，350元/平方米，计划投入资金10.5万元；6.新建河道除险挡墙280立方米，500元/立方米，计划投入资金14万元。通过实施池塘村烤烟产业烤烟发展建设项目，依托致富带头人+党组织+企业+农户的形式，促进烤烟质量提升、种烟群众增收。</t>
  </si>
  <si>
    <t>通过实施池塘村烤烟产业烤烟发展建设项目，依托致富带头人+党组织+企业+农户的形式，促进烤烟质量提升、种烟群众增收，改善产业基础设施条件，提高烤烟生产能力，稳步提升烟区建设。                  
1.新建池塘自然村烤烟产业便道10公里；             2.铺设烟区灌溉管道2000米；              
3.新建便民公共厕所30平方米；           
4.新建池塘自然村混凝土硬板路900米；     
5.烤烟种植区地力配肥提升300亩；         
6.新建河道除险挡墙280立方米；           
7.项目按时开工率达100%；                
8.项目验收合格率达100%；                
9.受益群众满意率达96%；                 
10.设计使用年限≥15年。</t>
  </si>
  <si>
    <t>忙糯乡忙糯自然村人居环境提升（污水）建设项目</t>
  </si>
  <si>
    <t>忙糯村忙糯自然村</t>
  </si>
  <si>
    <t>1.忙糯自然村街面雨污分流改造管网3202米（DN400螺旋波纹管），68.2万元；2.群众入户排污管并网改造3000米（DN300螺旋波纹管），44.7万元；3.建设污水观察井15座、沉沙井15座，15万元；4.破损排污沟修缮2000米，72万元；5.购置一体化碳钢竖流式斜管沉淀池17座，71.4万元。</t>
  </si>
  <si>
    <t>通过改造忙糯自然村街面雨污分流管网3202米，群众入户排污管3000米，建设污水观察井15座、沉沙井15座，修复破损排污沟修缮2000米，购置一体化碳钢竖流式斜管沉淀池17座等项目，巩固提升农村人居环境整治三年行动成果，改善居住条件和生态环境，补齐农村生活品质短板，为群众创造更加美好、宜居的生活环境。</t>
  </si>
  <si>
    <t>丫口村烤烟种植基地建设</t>
  </si>
  <si>
    <t>邦丙乡</t>
  </si>
  <si>
    <t>丫口村</t>
  </si>
  <si>
    <t xml:space="preserve">1.土地整形600亩，单价800元/亩，预计投入48万元；2.新建灌溉沟渠，埋设2公里PE200管，单价35万/公里，预计投入70万元；3.邦丙大河至小田坝灌溉沟渠混凝土浇筑40m³的拦水坝，单价850元/m³，预计投入3.4万元；4.新建沉砂池一座（1.6*1.6*1），单价1200元/m³，预计投入0.3万元；5.修建灌溉沟渠1000米，单价500元/米，预计投入50万元。该项目实施后，依托致富带头人+党组织+企业+农户的形式，促进群众增收。     </t>
  </si>
  <si>
    <t>通过新建灌溉沟渠，将有效提高水资源的利用率，有效提高丫口村项目区烤烟的产量与质量，项目灌溉覆盖面积可达500余亩，依托致富带头人+党组织+企业+农户的形式，促进群众增收。          
1.土地整形800亩；
2.埋设PE200管2公里；      
3.新建拦水坝40m³； 
4.新建沉砂池一座；
5.修建灌溉沟渠1000米；
6.烤烟种植面积1000亩；
7.农户亩均产量增收180元；
8.改善灌溉面积500亩。</t>
  </si>
  <si>
    <t>邦丙乡人民政府</t>
  </si>
  <si>
    <t>双江自治县邦丙乡甘蔗定点剥叶与青储饲料加工建设项目</t>
  </si>
  <si>
    <t>邦况村    忙安村    南协村</t>
  </si>
  <si>
    <t>在邦丙乡邦况、忙安、南协村投入560万元，实施双江自治县邦丙乡甘蔗定点剥叶与青储饲料加工建设项目。建设内容：1.新建青储饲料收购、加工站3座（含厂房、地坪硬化、公厕、电力、过磅秤、管理用房及发酵池），投入240万元（80万元/座×3座）；2.购买甘蔗剥叶机20台，投入100万元（5万元/台×20台）；3.购买青储饲料加工设备（发酵剂、喷菌液、玉米骨头粉碎机、青储饲料粉碎机、搅拌机、取料机、打捆包膜一体机），投入120万元。</t>
  </si>
  <si>
    <t>项目建成后，产权归邦丙乡人民政府所有，采取“党组织+村委会+企业+合作社+农户”的模式运营，企业负责经营管理，以租赁方式给企业使用，所得租金用于壮大村集体经济。
1.青储饲料收购、加工站3座；
2.购买甘蔗剥叶机20台；
3.项目验收合格率100%；
4.秸秆收集处理率95%；
5.受益群众满意度100%。</t>
  </si>
  <si>
    <t>邦丙乡邦丙自然村排污工程建设项目</t>
  </si>
  <si>
    <t>邦丙村</t>
  </si>
  <si>
    <t>邦丙乡邦丙村自然村排污工程建设项目，投入资金300万元。建设内容：1.建设排污主管网DN400带钢丝管1600米，单价1000元/米，预计投入资金160万元；2.建设排污岔管DN300带钢丝管1200米，单价900元/米，预计投入资金108万元；3.建设检查井150座，单价1600元/座，预计投入资金24万元；4.建设沉淀池160个（50*50），单价500元/个，预计投入资金8万元。项目过程中包含管道土方开挖、管道回填、路面恢复等工程。</t>
  </si>
  <si>
    <t xml:space="preserve">通过建设排污设施，改善人居环境，促进农村环境、村容村貌的提升。
</t>
  </si>
  <si>
    <t>双江自治县2024年甘蔗产业发展项目</t>
  </si>
  <si>
    <t>勐勐镇、勐库镇、沙河乡、大文乡、邦丙乡</t>
  </si>
  <si>
    <t>全县计划实施土地改良（小改大、坡改梯）10000亩，其中勐勐镇2700亩、勐库镇400亩、沙河乡2800亩大文乡2900亩、邦丙乡1200亩。项目总投资800万元，其中：申请乡村振兴有效衔接资金400万元，制糖企业自筹400万元。</t>
  </si>
  <si>
    <t>2024年4月至12月</t>
  </si>
  <si>
    <t>通过土地改良甘蔗单产得到提高，亩增加产量1吨，共计增产10000吨，增加农业产值450万元；项目的实施耕地质量进一步得到提高，促进全县甘蔗产业健康稳定发展，合理开发利用土地资源。
1.数量指标：土地改良（坡改梯、小改大）10000亩；
2.质量指标：甘蔗单产得到提高，                                3..时效指标：2024年6月全面完成                               4..经济效益指标：亩增加产量1吨，共计增产10000吨；
5.经济效益指标：农业产值增加450万元；
6.生态效益指标：耕地质量进一步得到提高；
7.服务对象满意度指标：受益群众满意度95以上%。</t>
  </si>
  <si>
    <t>县农业农村局</t>
  </si>
  <si>
    <t>2024年农村人居环境提升“一事一议以奖代补”项目</t>
  </si>
  <si>
    <t>全县4乡2镇</t>
  </si>
  <si>
    <t>充分激发群众内生动力，购买型号为 PO32.5普通硅酸盐水泥 2000吨，因地制宜实施进村入户道路硬化、畜禽粪污收集池建设、生活污水处理设施、垃圾池建设、粮食晒场建设等农村公益设施建设，逐步补齐农村人居环境短板。</t>
  </si>
  <si>
    <t>通过实施农村人居环境提升“一事一议以奖代补”项目，全县乡村面貌得到改善，群众内生动力得到充分激发。</t>
  </si>
  <si>
    <t>2024年小额信贷贴息项目</t>
  </si>
  <si>
    <t>持续加大小额信贷政策宣传力度，充分发掘放贷潜力，对符合申请贷款、续贷展期等条件的脱贫户和边缘易致贫户及时给予信贷支持，做到应贷尽贷。符合条件的按照基准利率据实全额给予贴息，贴息期限为3年。计划贴息500户。通过实施小额信贷贴息项目，依托致富带头人+党组织+企业+农户的形式，发展产业，促进农户增收。</t>
  </si>
  <si>
    <t>2024年1月至12月</t>
  </si>
  <si>
    <t>通过实施小额信贷贴息项目，使满足贷款条件的农户应贷尽贷，依托致富带头人+党组织+企业+农户的形式，发展产业，促进农户增收。1.脱贫户和提高获贷率贷款申请满足率98%；2.贴息脱贫户和监测对象人口 500户（次）；3.建档立卡脱贫户和监测对象获得贷款年度总金额720万元；4.小额信贷还款率98%；5.小额信贷贴息利率100%；6.贷款风险补偿比率100%；7.贷款及时发放率100%。</t>
  </si>
  <si>
    <t>2024年木本油料提质增效示范基地建设项目</t>
  </si>
  <si>
    <t>沙河乡、大文乡、忙糯乡、勐勐镇、勐库镇、邦丙乡</t>
  </si>
  <si>
    <t>1.木本油料林提质增效示范基地建设880亩（嫁接、施肥、整形修剪、病虫害防治、林下套种等完成管护）。其中：坚果提质增效580亩（沙河乡50亩，邦丙乡330亩，大文乡50亩，忙糯乡50亩，勐勐镇50亩，勐库镇50亩），每亩补助852元，计49.416万元；核桃提质增效300亩（沙河乡50亩，邦丙乡100亩，大文乡50亩，忙糯乡100亩），每亩补助586元，计17.584万元，间接培训费用4.2万元，总计71.2万元；2.坚果品种改良2.5万株，每株投入4元，计10万元；3.新建邦丙乡邦况村200亩坚果灌溉系统，每亩投入资金2600元，配套100m³蓄水池2座，每座9万元，计70万元；4.配套核桃、坚果采摘器（打果机）20把，每把1400元，计2.8万元；四项总计154万元。</t>
  </si>
  <si>
    <t>通过木本油料林提质增效示范基地建设880亩，提升核桃、坚果产量，增加农户收入。              
1. 坚果：移密补稀，每亩不低于16株，施肥16株；对实生树和不良品种进行改良，平均每亩不低于6株，施有机肥量每株坚果施肥修剪≥16株；品种改良≥6株；核桃施肥修剪≥6株；
2.完成坚果提质增效示范基地坚果≥580亩；核桃≥300亩。     3.项目验收合格率≥95%；
4.项目（工程）完成及时率≥100%；                       5.坚果资金补助：每亩852元；核桃每亩补助586元。                                  6.带动增加贫困人口就业人数1160人；                                        7.带动贫困人口增加务工收入0.1万元；
8.受益建档立卡脱贫人口、监测对象数量52人；
9.特色产业带动增加贫困人口就业人数1160人；
10.林区职工、周边群众满意度≥90％；
11.科技服务、技术指导和农业科技培训人员满意度≥90％；</t>
  </si>
  <si>
    <t>县林业和草原局</t>
  </si>
  <si>
    <t>就业项目</t>
  </si>
  <si>
    <t>外出务工脱贫劳动力（含监测帮扶对象）稳定就业</t>
  </si>
  <si>
    <t>计划在全县4乡2镇脱贫人口（含监测帮扶对象）省外务工人员给予交通补助2600人，人均1000元。</t>
  </si>
  <si>
    <t xml:space="preserve">通过开展2024年脱贫人口（含监测帮扶对象）省外务工交通补助工作，促进了脱贫人口（含监测帮扶对象）增收，提高脱贫人口（含监测帮扶对象）跨省务工增收的能力，提升了脱贫人口（含监测帮扶对象）生活质量。1.时限：2024年1月至12月.2.增加外出务工脱贫劳动力（含监测帮扶对象）收入1000元/年/人；3.外出务工脱贫劳动力（含监测帮扶对象）对象1000人； 4.受益群众满意度90%；                       
5.带动群众增收260万元。 </t>
  </si>
  <si>
    <t>带动务工</t>
  </si>
  <si>
    <t>县人社局</t>
  </si>
  <si>
    <t>农村劳动力职业技能培训项目</t>
  </si>
  <si>
    <t>全县75个村（社区）</t>
  </si>
  <si>
    <t>对2000名双江农村户籍脱贫户及边缘易致贫户劳动力人口开展职业技能培训，学校现有17个专业涉及职业技能培训工种324个，计划培训23期。具体培训工种及培训期数以实际动员培训人员需求及报名情况为准。初步名额分配为勐勐镇615人次、勐库镇215人次、沙河乡215人次、忙糯乡513人次、大文乡213人次、邦丙乡213人次、勐库华侨管理区5人次、双江农场管理委员会5人次、其它人员6人次，具体培训人数以各乡（镇）、村委（社区）动员情况及实际报名参训为准。</t>
  </si>
  <si>
    <t>开设课程门数≥10门；组织培训期数≥47期；培训参加人次≥2000人次；培训人员合格率≥80%；培训出勤率≥80%；参训率≥80%；项目按时开工率≥100%；项目按时完工率≥100%；建档立卡脱贫人口、监测对象参训人数≥1000人次；特色产业带动增加贫困人口就业人数≥1000人；受益建档立卡脱贫人口满意度≥80%；科技服务、技术指导和农业科技培训人员满意度≥90%。</t>
  </si>
  <si>
    <t>双江自治县2024年烤烟发展项目</t>
  </si>
  <si>
    <t>勐勐镇、沙河乡、邦丙乡、大文乡、忙糯乡</t>
  </si>
  <si>
    <t>1.稳定核心烟区建设，巩固提升3个万担乡（沙河乡、勐勐镇、忙糯乡）、8个千亩村（下巴哈村、布京村、营盘村、邦迈村、章外村、南骂河村、户那村、南协村），新增打造3个千亩村（邦界村、滚岗村、富王村）；2.计划老烤房烘烤设备改建生物质内置式新能源烤房项目269座（勐勐镇7座、忙糯乡69座、邦丙乡29座、大文乡105座、沙河59座），建设内容主要有老设备的拆除、新设备的安装及调试、加热室的修复、烧火过道雨棚加长、燃料储存室、左右清灰门的采购及安装、建筑垃圾的清除、施工过程影像图片资料收集等工作；3.烤烟生产抗旱（烤烟大田移栽期间对抗旱池膜、水袋、塑料管材、抽水机等抗旱物资采购补助）及灾害应急（烟区遭受自然灾害，导致烟路塌方、烤房损毀、后备电源等抢险应急资金）。依托致富带头人+党组织+企业+农户的形式，促进烤烟种植农户增加收入，加快推进乡村振兴。</t>
  </si>
  <si>
    <t>2024年3月至11月</t>
  </si>
  <si>
    <t xml:space="preserve">通过烤烟产业发展项目，依托致富带头人+党组织+企业+农户的形式，促进烤烟种植农户增加收入，加快推进乡村振兴。
1.完成烤烟种植3万亩，生产收购烟叶7.5万担，实现烟农交售烟叶收入达1.24亿元以上，烟叶税收2700万元以上。                                    2.巩固提升3个万担乡、8个千亩村，新增打造3个千亩村；                                        3.烟叶综合质量（上等烟比例）达70%以上；                                           4.烟苗成活率达≥90%。                                                                          5.项目完工率、工程验收合格率达100%；                                           6.降低烟叶烘烤成本（元/吨）≥300元；                                         7.受益烟农满意度达92%以上；    </t>
  </si>
  <si>
    <t>县地方产业发展服务中心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</si>
</sst>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6">
    <font>
      <sz val="11"/>
      <color theme="1"/>
      <name val="宋体"/>
      <charset val="134"/>
      <scheme val="minor"/>
    </font>
    <font>
      <sz val="18"/>
      <color theme="1"/>
      <name val="方正黑体_GBK"/>
      <charset val="134"/>
    </font>
    <font>
      <sz val="22"/>
      <color theme="1"/>
      <name val="方正小标宋_GBK"/>
      <charset val="134"/>
    </font>
    <font>
      <sz val="14"/>
      <name val="Times New Roman"/>
      <charset val="134"/>
    </font>
    <font>
      <b/>
      <sz val="18"/>
      <name val="黑体"/>
      <charset val="134"/>
    </font>
    <font>
      <b/>
      <sz val="18"/>
      <name val="宋体"/>
      <charset val="134"/>
    </font>
    <font>
      <sz val="14"/>
      <name val="宋体"/>
      <charset val="134"/>
    </font>
    <font>
      <sz val="11"/>
      <name val="宋体"/>
      <charset val="134"/>
      <scheme val="minor"/>
    </font>
    <font>
      <b/>
      <sz val="11"/>
      <color theme="1"/>
      <name val="宋体"/>
      <charset val="134"/>
      <scheme val="minor"/>
    </font>
    <font>
      <sz val="26"/>
      <color theme="1"/>
      <name val="方正小标宋_GBK"/>
      <charset val="134"/>
    </font>
    <font>
      <b/>
      <sz val="26"/>
      <color theme="1"/>
      <name val="方正小标宋_GBK"/>
      <charset val="134"/>
    </font>
    <font>
      <sz val="22"/>
      <name val="方正小标宋_GBK"/>
      <charset val="134"/>
    </font>
    <font>
      <b/>
      <sz val="18"/>
      <color theme="1"/>
      <name val="宋体"/>
      <charset val="134"/>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34" fillId="0" borderId="0">
      <protection locked="0"/>
    </xf>
    <xf numFmtId="0" fontId="35" fillId="0" borderId="0"/>
    <xf numFmtId="0" fontId="33" fillId="0" borderId="0">
      <alignment vertical="center"/>
    </xf>
  </cellStyleXfs>
  <cellXfs count="41">
    <xf numFmtId="0" fontId="0" fillId="0" borderId="0" xfId="0">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0" xfId="0" applyFont="1" applyFill="1" applyBorder="1">
      <alignment vertical="center"/>
    </xf>
    <xf numFmtId="0" fontId="7" fillId="0" borderId="0" xfId="0" applyFont="1" applyFill="1" applyBorder="1" applyAlignment="1">
      <alignment vertical="center" wrapText="1"/>
    </xf>
    <xf numFmtId="0" fontId="0" fillId="0" borderId="0" xfId="0" applyFill="1" applyBorder="1">
      <alignment vertical="center"/>
    </xf>
    <xf numFmtId="0" fontId="0" fillId="0" borderId="0" xfId="0" applyAlignment="1">
      <alignment horizontal="center" vertical="center"/>
    </xf>
    <xf numFmtId="0" fontId="8" fillId="0" borderId="0" xfId="0" applyFont="1" applyFill="1" applyBorder="1" applyAlignment="1">
      <alignment horizontal="center" vertical="center"/>
    </xf>
    <xf numFmtId="0" fontId="0" fillId="0" borderId="0" xfId="0" applyFill="1" applyBorder="1" applyAlignment="1">
      <alignment horizontal="left" vertical="center"/>
    </xf>
    <xf numFmtId="176" fontId="0" fillId="0" borderId="0" xfId="0" applyNumberFormat="1" applyFill="1" applyBorder="1" applyAlignment="1">
      <alignment horizontal="left"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1"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176" fontId="5" fillId="0" borderId="1" xfId="49"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9" fillId="0" borderId="0" xfId="0" applyFont="1" applyFill="1" applyBorder="1" applyAlignment="1">
      <alignment horizontal="justify" vertical="center" wrapText="1"/>
    </xf>
    <xf numFmtId="0" fontId="12" fillId="0" borderId="2" xfId="49" applyNumberFormat="1" applyFont="1" applyFill="1" applyBorder="1" applyAlignment="1">
      <alignment horizontal="center" vertical="center" wrapText="1"/>
    </xf>
    <xf numFmtId="0" fontId="5" fillId="0" borderId="2" xfId="49"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 xfId="49" applyNumberFormat="1" applyFont="1" applyFill="1" applyBorder="1" applyAlignment="1">
      <alignment horizontal="center" vertical="center" wrapText="1"/>
    </xf>
    <xf numFmtId="0" fontId="5" fillId="0" borderId="3" xfId="49"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0" fillId="0" borderId="1" xfId="0" applyFill="1" applyBorder="1" applyAlignment="1">
      <alignment horizontal="center" vertical="center" wrapText="1"/>
    </xf>
    <xf numFmtId="49" fontId="6"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3" xfId="49"/>
    <cellStyle name="常规 2" xfId="50"/>
    <cellStyle name="常规_Sheet1" xfId="51"/>
    <cellStyle name="常规 5" xf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abSelected="1" view="pageBreakPreview" zoomScale="59" zoomScaleNormal="77" workbookViewId="0">
      <pane ySplit="5" topLeftCell="A6" activePane="bottomLeft" state="frozen"/>
      <selection/>
      <selection pane="bottomLeft" activeCell="I7" sqref="I7:I28"/>
    </sheetView>
  </sheetViews>
  <sheetFormatPr defaultColWidth="8.88888888888889" defaultRowHeight="14.4"/>
  <cols>
    <col min="1" max="1" width="10.8240740740741" customWidth="1"/>
    <col min="2" max="2" width="8.88888888888889" style="10"/>
    <col min="3" max="3" width="22.3333333333333" customWidth="1"/>
    <col min="7" max="7" width="110.351851851852" style="10" customWidth="1"/>
    <col min="8" max="8" width="17.3148148148148" customWidth="1"/>
    <col min="9" max="9" width="14.8703703703704" customWidth="1"/>
    <col min="10" max="10" width="17.1111111111111" customWidth="1"/>
    <col min="11" max="11" width="69.2962962962963" customWidth="1"/>
    <col min="12" max="12" width="17.1111111111111" customWidth="1"/>
  </cols>
  <sheetData>
    <row r="1" s="1" customFormat="1" ht="27.95" customHeight="1" spans="1:14">
      <c r="A1" s="1" t="s">
        <v>0</v>
      </c>
      <c r="B1" s="11"/>
      <c r="C1" s="12"/>
      <c r="D1" s="12"/>
      <c r="E1" s="12"/>
      <c r="F1" s="12"/>
      <c r="H1" s="13"/>
      <c r="M1" s="12"/>
      <c r="N1" s="12"/>
    </row>
    <row r="2" s="2" customFormat="1" ht="43" customHeight="1" spans="1:14">
      <c r="A2" s="14" t="s">
        <v>1</v>
      </c>
      <c r="B2" s="15"/>
      <c r="C2" s="14"/>
      <c r="D2" s="14"/>
      <c r="E2" s="14"/>
      <c r="F2" s="14"/>
      <c r="G2" s="14"/>
      <c r="H2" s="16"/>
      <c r="I2" s="28"/>
      <c r="J2" s="28"/>
      <c r="K2" s="28"/>
      <c r="L2" s="28"/>
      <c r="M2" s="14"/>
      <c r="N2" s="14"/>
    </row>
    <row r="3" s="3" customFormat="1" ht="72" customHeight="1" spans="1:14">
      <c r="A3" s="17"/>
      <c r="B3" s="18"/>
      <c r="C3" s="17"/>
      <c r="D3" s="17"/>
      <c r="E3" s="17"/>
      <c r="F3" s="17"/>
      <c r="G3" s="17"/>
      <c r="H3" s="17"/>
      <c r="I3" s="17"/>
      <c r="J3" s="17"/>
      <c r="K3" s="17"/>
      <c r="L3" s="17"/>
      <c r="M3" s="17"/>
      <c r="N3" s="17"/>
    </row>
    <row r="4" s="4" customFormat="1" ht="71" customHeight="1" spans="1:14">
      <c r="A4" s="19" t="s">
        <v>2</v>
      </c>
      <c r="B4" s="19" t="s">
        <v>3</v>
      </c>
      <c r="C4" s="19" t="s">
        <v>4</v>
      </c>
      <c r="D4" s="19" t="s">
        <v>5</v>
      </c>
      <c r="E4" s="20"/>
      <c r="F4" s="20"/>
      <c r="G4" s="19" t="s">
        <v>6</v>
      </c>
      <c r="H4" s="21" t="s">
        <v>7</v>
      </c>
      <c r="I4" s="29" t="s">
        <v>8</v>
      </c>
      <c r="J4" s="30" t="s">
        <v>9</v>
      </c>
      <c r="K4" s="30" t="s">
        <v>10</v>
      </c>
      <c r="L4" s="30" t="s">
        <v>11</v>
      </c>
      <c r="M4" s="31" t="s">
        <v>12</v>
      </c>
      <c r="N4" s="19" t="s">
        <v>13</v>
      </c>
    </row>
    <row r="5" s="4" customFormat="1" ht="95" customHeight="1" spans="1:14">
      <c r="A5" s="19"/>
      <c r="B5" s="19"/>
      <c r="C5" s="19"/>
      <c r="D5" s="22" t="s">
        <v>14</v>
      </c>
      <c r="E5" s="19" t="s">
        <v>15</v>
      </c>
      <c r="F5" s="19" t="s">
        <v>16</v>
      </c>
      <c r="G5" s="19"/>
      <c r="H5" s="21"/>
      <c r="I5" s="32"/>
      <c r="J5" s="33"/>
      <c r="K5" s="33"/>
      <c r="L5" s="33"/>
      <c r="M5" s="31"/>
      <c r="N5" s="19"/>
    </row>
    <row r="6" s="5" customFormat="1" ht="22.2" spans="1:14">
      <c r="A6" s="23" t="s">
        <v>17</v>
      </c>
      <c r="B6" s="23"/>
      <c r="C6" s="19" t="s">
        <v>18</v>
      </c>
      <c r="D6" s="19" t="s">
        <v>18</v>
      </c>
      <c r="E6" s="19" t="s">
        <v>18</v>
      </c>
      <c r="F6" s="19" t="s">
        <v>18</v>
      </c>
      <c r="G6" s="19"/>
      <c r="H6" s="24">
        <f>SUM(H7:H28)</f>
        <v>5572.6</v>
      </c>
      <c r="I6" s="24">
        <f>SUM(I7:I28)</f>
        <v>788</v>
      </c>
      <c r="J6" s="24"/>
      <c r="K6" s="24"/>
      <c r="L6" s="24"/>
      <c r="M6" s="19"/>
      <c r="N6" s="19"/>
    </row>
    <row r="7" s="6" customFormat="1" ht="191.4" spans="1:14">
      <c r="A7" s="25">
        <v>1</v>
      </c>
      <c r="B7" s="25" t="s">
        <v>19</v>
      </c>
      <c r="C7" s="25" t="s">
        <v>20</v>
      </c>
      <c r="D7" s="25" t="s">
        <v>21</v>
      </c>
      <c r="E7" s="25" t="s">
        <v>22</v>
      </c>
      <c r="F7" s="25" t="s">
        <v>23</v>
      </c>
      <c r="G7" s="26" t="s">
        <v>24</v>
      </c>
      <c r="H7" s="25">
        <v>212.5</v>
      </c>
      <c r="I7" s="25">
        <v>72.5</v>
      </c>
      <c r="J7" s="25" t="s">
        <v>25</v>
      </c>
      <c r="K7" s="26" t="s">
        <v>26</v>
      </c>
      <c r="L7" s="25" t="s">
        <v>27</v>
      </c>
      <c r="M7" s="25" t="s">
        <v>28</v>
      </c>
      <c r="N7" s="25" t="s">
        <v>29</v>
      </c>
    </row>
    <row r="8" s="6" customFormat="1" ht="226.2" spans="1:14">
      <c r="A8" s="25">
        <v>2</v>
      </c>
      <c r="B8" s="25" t="s">
        <v>19</v>
      </c>
      <c r="C8" s="25" t="s">
        <v>30</v>
      </c>
      <c r="D8" s="27" t="s">
        <v>21</v>
      </c>
      <c r="E8" s="25" t="s">
        <v>31</v>
      </c>
      <c r="F8" s="25" t="s">
        <v>32</v>
      </c>
      <c r="G8" s="26" t="s">
        <v>33</v>
      </c>
      <c r="H8" s="25">
        <v>220</v>
      </c>
      <c r="I8" s="25">
        <v>15</v>
      </c>
      <c r="J8" s="25" t="s">
        <v>25</v>
      </c>
      <c r="K8" s="26" t="s">
        <v>34</v>
      </c>
      <c r="L8" s="25" t="s">
        <v>35</v>
      </c>
      <c r="M8" s="25" t="s">
        <v>36</v>
      </c>
      <c r="N8" s="25"/>
    </row>
    <row r="9" s="6" customFormat="1" ht="156.6" spans="1:14">
      <c r="A9" s="25">
        <v>3</v>
      </c>
      <c r="B9" s="25" t="s">
        <v>19</v>
      </c>
      <c r="C9" s="25" t="s">
        <v>37</v>
      </c>
      <c r="D9" s="27" t="s">
        <v>21</v>
      </c>
      <c r="E9" s="25" t="s">
        <v>31</v>
      </c>
      <c r="F9" s="25" t="s">
        <v>38</v>
      </c>
      <c r="G9" s="26" t="s">
        <v>39</v>
      </c>
      <c r="H9" s="25">
        <v>200</v>
      </c>
      <c r="I9" s="25">
        <v>46</v>
      </c>
      <c r="J9" s="25" t="s">
        <v>25</v>
      </c>
      <c r="K9" s="26" t="s">
        <v>40</v>
      </c>
      <c r="L9" s="25" t="s">
        <v>35</v>
      </c>
      <c r="M9" s="25" t="s">
        <v>36</v>
      </c>
      <c r="N9" s="25" t="s">
        <v>41</v>
      </c>
    </row>
    <row r="10" s="6" customFormat="1" ht="156.6" spans="1:14">
      <c r="A10" s="25">
        <v>4</v>
      </c>
      <c r="B10" s="25" t="s">
        <v>19</v>
      </c>
      <c r="C10" s="25" t="s">
        <v>42</v>
      </c>
      <c r="D10" s="25" t="s">
        <v>21</v>
      </c>
      <c r="E10" s="25" t="s">
        <v>31</v>
      </c>
      <c r="F10" s="25" t="s">
        <v>43</v>
      </c>
      <c r="G10" s="26" t="s">
        <v>44</v>
      </c>
      <c r="H10" s="25">
        <v>150</v>
      </c>
      <c r="I10" s="25">
        <v>10</v>
      </c>
      <c r="J10" s="25" t="s">
        <v>25</v>
      </c>
      <c r="K10" s="26" t="s">
        <v>45</v>
      </c>
      <c r="L10" s="25" t="s">
        <v>46</v>
      </c>
      <c r="M10" s="25" t="s">
        <v>36</v>
      </c>
      <c r="N10" s="25"/>
    </row>
    <row r="11" s="7" customFormat="1" ht="52.2" spans="1:14">
      <c r="A11" s="25">
        <v>5</v>
      </c>
      <c r="B11" s="25" t="s">
        <v>47</v>
      </c>
      <c r="C11" s="25" t="s">
        <v>48</v>
      </c>
      <c r="D11" s="25" t="s">
        <v>21</v>
      </c>
      <c r="E11" s="25" t="s">
        <v>31</v>
      </c>
      <c r="F11" s="25" t="s">
        <v>49</v>
      </c>
      <c r="G11" s="26" t="s">
        <v>50</v>
      </c>
      <c r="H11" s="25">
        <v>300</v>
      </c>
      <c r="I11" s="25">
        <v>50</v>
      </c>
      <c r="J11" s="25" t="s">
        <v>51</v>
      </c>
      <c r="K11" s="34" t="s">
        <v>52</v>
      </c>
      <c r="L11" s="35" t="s">
        <v>53</v>
      </c>
      <c r="M11" s="25" t="s">
        <v>36</v>
      </c>
      <c r="N11" s="36" t="s">
        <v>54</v>
      </c>
    </row>
    <row r="12" s="6" customFormat="1" ht="226.2" spans="1:14">
      <c r="A12" s="25">
        <v>6</v>
      </c>
      <c r="B12" s="25" t="s">
        <v>19</v>
      </c>
      <c r="C12" s="25" t="s">
        <v>55</v>
      </c>
      <c r="D12" s="27" t="s">
        <v>21</v>
      </c>
      <c r="E12" s="25" t="s">
        <v>56</v>
      </c>
      <c r="F12" s="25" t="s">
        <v>57</v>
      </c>
      <c r="G12" s="26" t="s">
        <v>58</v>
      </c>
      <c r="H12" s="25">
        <v>440</v>
      </c>
      <c r="I12" s="25">
        <v>50</v>
      </c>
      <c r="J12" s="25" t="s">
        <v>25</v>
      </c>
      <c r="K12" s="26" t="s">
        <v>59</v>
      </c>
      <c r="L12" s="25" t="s">
        <v>60</v>
      </c>
      <c r="M12" s="25" t="s">
        <v>61</v>
      </c>
      <c r="N12" s="25" t="s">
        <v>29</v>
      </c>
    </row>
    <row r="13" s="6" customFormat="1" ht="330.6" spans="1:14">
      <c r="A13" s="25">
        <v>7</v>
      </c>
      <c r="B13" s="25" t="s">
        <v>19</v>
      </c>
      <c r="C13" s="25" t="s">
        <v>62</v>
      </c>
      <c r="D13" s="27" t="s">
        <v>21</v>
      </c>
      <c r="E13" s="25" t="s">
        <v>56</v>
      </c>
      <c r="F13" s="25" t="s">
        <v>63</v>
      </c>
      <c r="G13" s="26" t="s">
        <v>64</v>
      </c>
      <c r="H13" s="25">
        <v>304.5</v>
      </c>
      <c r="I13" s="25">
        <v>20</v>
      </c>
      <c r="J13" s="25" t="s">
        <v>25</v>
      </c>
      <c r="K13" s="26" t="s">
        <v>65</v>
      </c>
      <c r="L13" s="25" t="s">
        <v>60</v>
      </c>
      <c r="M13" s="25" t="s">
        <v>61</v>
      </c>
      <c r="N13" s="25" t="s">
        <v>41</v>
      </c>
    </row>
    <row r="14" s="6" customFormat="1" ht="174" spans="1:14">
      <c r="A14" s="25">
        <v>8</v>
      </c>
      <c r="B14" s="25" t="s">
        <v>19</v>
      </c>
      <c r="C14" s="25" t="s">
        <v>66</v>
      </c>
      <c r="D14" s="27" t="s">
        <v>21</v>
      </c>
      <c r="E14" s="25" t="s">
        <v>67</v>
      </c>
      <c r="F14" s="25" t="s">
        <v>68</v>
      </c>
      <c r="G14" s="26" t="s">
        <v>69</v>
      </c>
      <c r="H14" s="25">
        <v>225</v>
      </c>
      <c r="I14" s="25">
        <v>40</v>
      </c>
      <c r="J14" s="25" t="s">
        <v>25</v>
      </c>
      <c r="K14" s="26" t="s">
        <v>70</v>
      </c>
      <c r="L14" s="25" t="s">
        <v>60</v>
      </c>
      <c r="M14" s="27" t="s">
        <v>71</v>
      </c>
      <c r="N14" s="25" t="s">
        <v>29</v>
      </c>
    </row>
    <row r="15" s="8" customFormat="1" ht="87" spans="1:14">
      <c r="A15" s="25">
        <v>9</v>
      </c>
      <c r="B15" s="25" t="s">
        <v>72</v>
      </c>
      <c r="C15" s="25" t="s">
        <v>73</v>
      </c>
      <c r="D15" s="25" t="s">
        <v>21</v>
      </c>
      <c r="E15" s="25" t="s">
        <v>67</v>
      </c>
      <c r="F15" s="25" t="s">
        <v>74</v>
      </c>
      <c r="G15" s="26" t="s">
        <v>75</v>
      </c>
      <c r="H15" s="25">
        <v>287.2</v>
      </c>
      <c r="I15" s="25">
        <v>50</v>
      </c>
      <c r="J15" s="25" t="s">
        <v>51</v>
      </c>
      <c r="K15" s="34" t="s">
        <v>76</v>
      </c>
      <c r="L15" s="25" t="s">
        <v>53</v>
      </c>
      <c r="M15" s="25" t="s">
        <v>71</v>
      </c>
      <c r="N15" s="37" t="s">
        <v>54</v>
      </c>
    </row>
    <row r="16" s="6" customFormat="1" ht="174" spans="1:14">
      <c r="A16" s="25">
        <v>10</v>
      </c>
      <c r="B16" s="25" t="s">
        <v>19</v>
      </c>
      <c r="C16" s="25" t="s">
        <v>77</v>
      </c>
      <c r="D16" s="27" t="s">
        <v>21</v>
      </c>
      <c r="E16" s="25" t="s">
        <v>78</v>
      </c>
      <c r="F16" s="25" t="s">
        <v>79</v>
      </c>
      <c r="G16" s="26" t="s">
        <v>80</v>
      </c>
      <c r="H16" s="25">
        <v>244.5</v>
      </c>
      <c r="I16" s="25">
        <v>34.5</v>
      </c>
      <c r="J16" s="25" t="s">
        <v>25</v>
      </c>
      <c r="K16" s="26" t="s">
        <v>81</v>
      </c>
      <c r="L16" s="25" t="s">
        <v>27</v>
      </c>
      <c r="M16" s="25" t="s">
        <v>82</v>
      </c>
      <c r="N16" s="25" t="s">
        <v>29</v>
      </c>
    </row>
    <row r="17" s="6" customFormat="1" ht="243.6" spans="1:14">
      <c r="A17" s="25">
        <v>11</v>
      </c>
      <c r="B17" s="25" t="s">
        <v>19</v>
      </c>
      <c r="C17" s="25" t="s">
        <v>83</v>
      </c>
      <c r="D17" s="27" t="s">
        <v>21</v>
      </c>
      <c r="E17" s="25" t="s">
        <v>78</v>
      </c>
      <c r="F17" s="25" t="s">
        <v>84</v>
      </c>
      <c r="G17" s="26" t="s">
        <v>85</v>
      </c>
      <c r="H17" s="25">
        <v>133.4</v>
      </c>
      <c r="I17" s="25">
        <v>38.4</v>
      </c>
      <c r="J17" s="25" t="s">
        <v>25</v>
      </c>
      <c r="K17" s="26" t="s">
        <v>86</v>
      </c>
      <c r="L17" s="25" t="s">
        <v>27</v>
      </c>
      <c r="M17" s="27" t="s">
        <v>82</v>
      </c>
      <c r="N17" s="25" t="s">
        <v>29</v>
      </c>
    </row>
    <row r="18" s="7" customFormat="1" ht="104.4" spans="1:14">
      <c r="A18" s="25">
        <v>12</v>
      </c>
      <c r="B18" s="25" t="s">
        <v>47</v>
      </c>
      <c r="C18" s="25" t="s">
        <v>87</v>
      </c>
      <c r="D18" s="25" t="s">
        <v>21</v>
      </c>
      <c r="E18" s="25" t="s">
        <v>78</v>
      </c>
      <c r="F18" s="25" t="s">
        <v>88</v>
      </c>
      <c r="G18" s="26" t="s">
        <v>89</v>
      </c>
      <c r="H18" s="25">
        <v>271.3</v>
      </c>
      <c r="I18" s="25">
        <v>50</v>
      </c>
      <c r="J18" s="25" t="s">
        <v>51</v>
      </c>
      <c r="K18" s="34" t="s">
        <v>90</v>
      </c>
      <c r="L18" s="25" t="s">
        <v>53</v>
      </c>
      <c r="M18" s="25" t="s">
        <v>82</v>
      </c>
      <c r="N18" s="36" t="s">
        <v>54</v>
      </c>
    </row>
    <row r="19" s="6" customFormat="1" ht="208.8" spans="1:14">
      <c r="A19" s="25">
        <v>13</v>
      </c>
      <c r="B19" s="25" t="s">
        <v>19</v>
      </c>
      <c r="C19" s="25" t="s">
        <v>91</v>
      </c>
      <c r="D19" s="27" t="s">
        <v>21</v>
      </c>
      <c r="E19" s="25" t="s">
        <v>92</v>
      </c>
      <c r="F19" s="25" t="s">
        <v>93</v>
      </c>
      <c r="G19" s="26" t="s">
        <v>94</v>
      </c>
      <c r="H19" s="25">
        <v>171.7</v>
      </c>
      <c r="I19" s="25">
        <v>26.7</v>
      </c>
      <c r="J19" s="25" t="s">
        <v>25</v>
      </c>
      <c r="K19" s="26" t="s">
        <v>95</v>
      </c>
      <c r="L19" s="25" t="s">
        <v>27</v>
      </c>
      <c r="M19" s="27" t="s">
        <v>96</v>
      </c>
      <c r="N19" s="25" t="s">
        <v>29</v>
      </c>
    </row>
    <row r="20" s="6" customFormat="1" ht="139.2" spans="1:14">
      <c r="A20" s="25">
        <v>14</v>
      </c>
      <c r="B20" s="25" t="s">
        <v>19</v>
      </c>
      <c r="C20" s="25" t="s">
        <v>97</v>
      </c>
      <c r="D20" s="27" t="s">
        <v>21</v>
      </c>
      <c r="E20" s="25" t="s">
        <v>92</v>
      </c>
      <c r="F20" s="25" t="s">
        <v>98</v>
      </c>
      <c r="G20" s="26" t="s">
        <v>99</v>
      </c>
      <c r="H20" s="25">
        <v>460</v>
      </c>
      <c r="I20" s="25">
        <v>20</v>
      </c>
      <c r="J20" s="25" t="s">
        <v>25</v>
      </c>
      <c r="K20" s="26" t="s">
        <v>100</v>
      </c>
      <c r="L20" s="25" t="s">
        <v>27</v>
      </c>
      <c r="M20" s="25" t="s">
        <v>96</v>
      </c>
      <c r="N20" s="25" t="s">
        <v>41</v>
      </c>
    </row>
    <row r="21" s="7" customFormat="1" ht="87" spans="1:14">
      <c r="A21" s="25">
        <v>15</v>
      </c>
      <c r="B21" s="25" t="s">
        <v>47</v>
      </c>
      <c r="C21" s="25" t="s">
        <v>101</v>
      </c>
      <c r="D21" s="25" t="s">
        <v>21</v>
      </c>
      <c r="E21" s="25" t="s">
        <v>92</v>
      </c>
      <c r="F21" s="25" t="s">
        <v>102</v>
      </c>
      <c r="G21" s="26" t="s">
        <v>103</v>
      </c>
      <c r="H21" s="25">
        <v>300</v>
      </c>
      <c r="I21" s="25">
        <v>50</v>
      </c>
      <c r="J21" s="25" t="s">
        <v>51</v>
      </c>
      <c r="K21" s="34" t="s">
        <v>104</v>
      </c>
      <c r="L21" s="25" t="s">
        <v>53</v>
      </c>
      <c r="M21" s="25" t="s">
        <v>96</v>
      </c>
      <c r="N21" s="36" t="s">
        <v>54</v>
      </c>
    </row>
    <row r="22" s="6" customFormat="1" ht="191.4" spans="1:14">
      <c r="A22" s="25">
        <v>16</v>
      </c>
      <c r="B22" s="25" t="s">
        <v>19</v>
      </c>
      <c r="C22" s="25" t="s">
        <v>105</v>
      </c>
      <c r="D22" s="27" t="s">
        <v>21</v>
      </c>
      <c r="E22" s="25" t="s">
        <v>106</v>
      </c>
      <c r="F22" s="25"/>
      <c r="G22" s="26" t="s">
        <v>107</v>
      </c>
      <c r="H22" s="25">
        <v>400</v>
      </c>
      <c r="I22" s="25">
        <v>50</v>
      </c>
      <c r="J22" s="25" t="s">
        <v>108</v>
      </c>
      <c r="K22" s="26" t="s">
        <v>109</v>
      </c>
      <c r="L22" s="25" t="s">
        <v>27</v>
      </c>
      <c r="M22" s="27" t="s">
        <v>110</v>
      </c>
      <c r="N22" s="25" t="s">
        <v>41</v>
      </c>
    </row>
    <row r="23" s="9" customFormat="1" ht="52.2" spans="1:14">
      <c r="A23" s="25">
        <v>17</v>
      </c>
      <c r="B23" s="25" t="s">
        <v>47</v>
      </c>
      <c r="C23" s="25" t="s">
        <v>111</v>
      </c>
      <c r="D23" s="25" t="s">
        <v>21</v>
      </c>
      <c r="E23" s="25" t="s">
        <v>112</v>
      </c>
      <c r="F23" s="25"/>
      <c r="G23" s="26" t="s">
        <v>113</v>
      </c>
      <c r="H23" s="25">
        <v>80</v>
      </c>
      <c r="I23" s="25">
        <v>20</v>
      </c>
      <c r="J23" s="25" t="s">
        <v>108</v>
      </c>
      <c r="K23" s="34" t="s">
        <v>114</v>
      </c>
      <c r="L23" s="38" t="s">
        <v>53</v>
      </c>
      <c r="M23" s="39" t="s">
        <v>110</v>
      </c>
      <c r="N23" s="39" t="s">
        <v>54</v>
      </c>
    </row>
    <row r="24" s="6" customFormat="1" ht="121.8" spans="1:14">
      <c r="A24" s="25">
        <v>18</v>
      </c>
      <c r="B24" s="25" t="s">
        <v>19</v>
      </c>
      <c r="C24" s="25" t="s">
        <v>115</v>
      </c>
      <c r="D24" s="27" t="s">
        <v>21</v>
      </c>
      <c r="E24" s="25" t="s">
        <v>112</v>
      </c>
      <c r="F24" s="25"/>
      <c r="G24" s="26" t="s">
        <v>116</v>
      </c>
      <c r="H24" s="25">
        <v>100</v>
      </c>
      <c r="I24" s="25">
        <v>10</v>
      </c>
      <c r="J24" s="25" t="s">
        <v>117</v>
      </c>
      <c r="K24" s="26" t="s">
        <v>118</v>
      </c>
      <c r="L24" s="25" t="s">
        <v>27</v>
      </c>
      <c r="M24" s="25" t="s">
        <v>110</v>
      </c>
      <c r="N24" s="25"/>
    </row>
    <row r="25" s="6" customFormat="1" ht="278.4" spans="1:14">
      <c r="A25" s="25">
        <v>19</v>
      </c>
      <c r="B25" s="25" t="s">
        <v>19</v>
      </c>
      <c r="C25" s="25" t="s">
        <v>119</v>
      </c>
      <c r="D25" s="25" t="s">
        <v>21</v>
      </c>
      <c r="E25" s="25" t="s">
        <v>120</v>
      </c>
      <c r="F25" s="25"/>
      <c r="G25" s="26" t="s">
        <v>121</v>
      </c>
      <c r="H25" s="25">
        <v>118</v>
      </c>
      <c r="I25" s="25">
        <v>20</v>
      </c>
      <c r="J25" s="25" t="s">
        <v>25</v>
      </c>
      <c r="K25" s="26" t="s">
        <v>122</v>
      </c>
      <c r="L25" s="25" t="s">
        <v>35</v>
      </c>
      <c r="M25" s="25" t="s">
        <v>123</v>
      </c>
      <c r="N25" s="25" t="s">
        <v>41</v>
      </c>
    </row>
    <row r="26" s="6" customFormat="1" ht="139.2" spans="1:14">
      <c r="A26" s="25">
        <v>20</v>
      </c>
      <c r="B26" s="25" t="s">
        <v>124</v>
      </c>
      <c r="C26" s="25" t="s">
        <v>125</v>
      </c>
      <c r="D26" s="27" t="s">
        <v>21</v>
      </c>
      <c r="E26" s="25" t="s">
        <v>112</v>
      </c>
      <c r="F26" s="25"/>
      <c r="G26" s="26" t="s">
        <v>126</v>
      </c>
      <c r="H26" s="25">
        <v>260</v>
      </c>
      <c r="I26" s="25">
        <v>24</v>
      </c>
      <c r="J26" s="25" t="s">
        <v>25</v>
      </c>
      <c r="K26" s="26" t="s">
        <v>127</v>
      </c>
      <c r="L26" s="25" t="s">
        <v>128</v>
      </c>
      <c r="M26" s="25" t="s">
        <v>129</v>
      </c>
      <c r="N26" s="25"/>
    </row>
    <row r="27" s="6" customFormat="1" ht="121.8" spans="1:14">
      <c r="A27" s="25">
        <v>21</v>
      </c>
      <c r="B27" s="25" t="s">
        <v>124</v>
      </c>
      <c r="C27" s="25" t="s">
        <v>130</v>
      </c>
      <c r="D27" s="27" t="s">
        <v>21</v>
      </c>
      <c r="E27" s="25" t="s">
        <v>112</v>
      </c>
      <c r="F27" s="25" t="s">
        <v>131</v>
      </c>
      <c r="G27" s="26" t="s">
        <v>132</v>
      </c>
      <c r="H27" s="25">
        <v>220</v>
      </c>
      <c r="I27" s="25">
        <v>10</v>
      </c>
      <c r="J27" s="25" t="s">
        <v>25</v>
      </c>
      <c r="K27" s="26" t="s">
        <v>133</v>
      </c>
      <c r="L27" s="25"/>
      <c r="M27" s="40" t="s">
        <v>129</v>
      </c>
      <c r="N27" s="25"/>
    </row>
    <row r="28" s="6" customFormat="1" ht="174" spans="1:14">
      <c r="A28" s="25">
        <v>22</v>
      </c>
      <c r="B28" s="25" t="s">
        <v>19</v>
      </c>
      <c r="C28" s="25" t="s">
        <v>134</v>
      </c>
      <c r="D28" s="27" t="s">
        <v>21</v>
      </c>
      <c r="E28" s="25" t="s">
        <v>135</v>
      </c>
      <c r="F28" s="25"/>
      <c r="G28" s="26" t="s">
        <v>136</v>
      </c>
      <c r="H28" s="25">
        <v>474.5</v>
      </c>
      <c r="I28" s="25">
        <v>80.9</v>
      </c>
      <c r="J28" s="25" t="s">
        <v>137</v>
      </c>
      <c r="K28" s="26" t="s">
        <v>138</v>
      </c>
      <c r="L28" s="25" t="s">
        <v>27</v>
      </c>
      <c r="M28" s="27" t="s">
        <v>139</v>
      </c>
      <c r="N28" s="25" t="s">
        <v>29</v>
      </c>
    </row>
  </sheetData>
  <autoFilter ref="A6:N28">
    <extLst/>
  </autoFilter>
  <mergeCells count="16">
    <mergeCell ref="A1:N1"/>
    <mergeCell ref="A2:N2"/>
    <mergeCell ref="A3:N3"/>
    <mergeCell ref="D4:F4"/>
    <mergeCell ref="A6:B6"/>
    <mergeCell ref="A4:A5"/>
    <mergeCell ref="B4:B5"/>
    <mergeCell ref="C4:C5"/>
    <mergeCell ref="G4:G5"/>
    <mergeCell ref="H4:H5"/>
    <mergeCell ref="I4:I5"/>
    <mergeCell ref="J4:J5"/>
    <mergeCell ref="K4:K5"/>
    <mergeCell ref="L4:L5"/>
    <mergeCell ref="M4:M5"/>
    <mergeCell ref="N4:N5"/>
  </mergeCells>
  <dataValidations count="1">
    <dataValidation allowBlank="1" showInputMessage="1" showErrorMessage="1" sqref="A3"/>
  </dataValidations>
  <pageMargins left="0.751388888888889" right="0.751388888888889" top="1" bottom="1" header="0.5" footer="0.5"/>
  <pageSetup paperSize="8" scale="51" orientation="landscape" horizontalDpi="600"/>
  <headerFooter>
    <oddFooter>&amp;C第 &amp;P 页，共 &amp;N 页</oddFooter>
  </headerFooter>
  <rowBreaks count="1" manualBreakCount="1">
    <brk id="22" max="16383"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Company>临沧市临翔区党政机关单位</Company>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石丙玲</cp:lastModifiedBy>
  <dcterms:created xsi:type="dcterms:W3CDTF">2023-11-19T01:59:00Z</dcterms:created>
  <dcterms:modified xsi:type="dcterms:W3CDTF">2024-08-22T03:09:11Z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3E5CECE5C4454D8BA014958CA05708EC_13</vt:lpwstr>
  </property>
  <property fmtid="{D5CDD505-2E9C-101B-9397-08002B2CF9AE}" pid="3" name="KSOProductBuildVer">
    <vt:lpwstr>2052-12.1.0.16729</vt:lpwstr>
  </property>
</Properties>
</file>