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<sst xmlns="http://schemas.openxmlformats.org/spreadsheetml/2006/main" count="136" uniqueCount="88">
  <si>
    <t>2023年统筹整合财政涉农资金（非衔接资金）情况统计表</t>
  </si>
  <si>
    <t>单位：万元</t>
  </si>
  <si>
    <t>序号</t>
  </si>
  <si>
    <t>项目类别</t>
  </si>
  <si>
    <t>项目名称</t>
  </si>
  <si>
    <t>项目实施单位</t>
  </si>
  <si>
    <t>上级来文号</t>
  </si>
  <si>
    <t>本级文号</t>
  </si>
  <si>
    <t>指标组成</t>
  </si>
  <si>
    <t>合计</t>
  </si>
  <si>
    <t>中央</t>
  </si>
  <si>
    <t>省</t>
  </si>
  <si>
    <t>市</t>
  </si>
  <si>
    <t>县</t>
  </si>
  <si>
    <t>一</t>
  </si>
  <si>
    <t>农业生产发展资金</t>
  </si>
  <si>
    <t>临财农发〔2023〕58号</t>
  </si>
  <si>
    <t>双财农发〔2023〕26号</t>
  </si>
  <si>
    <t>双江自治县2023/2024年度油菜种植项目</t>
  </si>
  <si>
    <t>县农业农村局</t>
  </si>
  <si>
    <t>二</t>
  </si>
  <si>
    <t>水利发展资金</t>
  </si>
  <si>
    <t>临财农发〔2022〕175号</t>
  </si>
  <si>
    <t>双财农发〔2023〕6号</t>
  </si>
  <si>
    <t>双江县南骂河怕扎段山洪沟治理工程</t>
  </si>
  <si>
    <t>县水务局</t>
  </si>
  <si>
    <r>
      <rPr>
        <sz val="11"/>
        <color theme="1"/>
        <rFont val="Arial"/>
        <charset val="0"/>
      </rPr>
      <t>2023</t>
    </r>
    <r>
      <rPr>
        <sz val="11"/>
        <color theme="1"/>
        <rFont val="宋体"/>
        <charset val="0"/>
      </rPr>
      <t>年中央水利发展资金（小型水库维修养护）项目</t>
    </r>
  </si>
  <si>
    <r>
      <rPr>
        <sz val="11"/>
        <color theme="1"/>
        <rFont val="Arial"/>
        <charset val="0"/>
      </rPr>
      <t>2023</t>
    </r>
    <r>
      <rPr>
        <sz val="11"/>
        <color theme="1"/>
        <rFont val="宋体"/>
        <charset val="0"/>
      </rPr>
      <t>年芹菜塘水库除险加固工程</t>
    </r>
  </si>
  <si>
    <r>
      <rPr>
        <sz val="11"/>
        <color theme="1"/>
        <rFont val="宋体"/>
        <charset val="0"/>
      </rPr>
      <t>双江自治县</t>
    </r>
    <r>
      <rPr>
        <sz val="11"/>
        <color theme="1"/>
        <rFont val="Arial"/>
        <charset val="0"/>
      </rPr>
      <t>2023</t>
    </r>
    <r>
      <rPr>
        <sz val="11"/>
        <color theme="1"/>
        <rFont val="宋体"/>
        <charset val="0"/>
      </rPr>
      <t>年农村饮水安全维修养护工程</t>
    </r>
  </si>
  <si>
    <t>三</t>
  </si>
  <si>
    <t>林业改革发展资金</t>
  </si>
  <si>
    <t>临财资环联发〔2023〕12号</t>
  </si>
  <si>
    <t>双江自治县澳洲坚果品种改良标准化示范基地建设项目</t>
  </si>
  <si>
    <t>县林业和草原局</t>
  </si>
  <si>
    <t>四</t>
  </si>
  <si>
    <t>农田建设补助资金</t>
  </si>
  <si>
    <t>临财农发〔2022〕166号</t>
  </si>
  <si>
    <t>双财农发〔2023〕1号</t>
  </si>
  <si>
    <t>云南省临沧市双江自治县2023年高标准农田建设项目（改造提升）</t>
  </si>
  <si>
    <t>云南省临沧市双江自治县2023年高标准农田建设项目（新建）</t>
  </si>
  <si>
    <t>临财农发〔2023〕52 号</t>
  </si>
  <si>
    <t>双财农发〔2023〕25号</t>
  </si>
  <si>
    <t>五</t>
  </si>
  <si>
    <t>中央财政车辆购置税收入补助地方资金</t>
  </si>
  <si>
    <t>临财建发〔2023〕7号</t>
  </si>
  <si>
    <t>勐勐镇农村公路建设及生命安全防护工程项目</t>
  </si>
  <si>
    <t>县交通运输局</t>
  </si>
  <si>
    <t>勐库镇农村公路建设及生命安全防护工程项目</t>
  </si>
  <si>
    <t>沙河乡农村公路建设及生命安全防护工程项目</t>
  </si>
  <si>
    <t>大文乡农村公路建设及生命安全防护工程项目</t>
  </si>
  <si>
    <t>忙糯乡农村公路建设及生命安全防护工程项目</t>
  </si>
  <si>
    <t>邦丙乡农村公路建设及生命安全防护工程项目</t>
  </si>
  <si>
    <t>农村公路危桥改造项目</t>
  </si>
  <si>
    <t>双江自治县2023年烤烟发展项目（勐勐镇96万元，邦丙乡2万元，地方产业发展服务中心2万元）</t>
  </si>
  <si>
    <t>县地方产业发展服务中心、勐勐镇人民政府、邦丙乡人民政府</t>
  </si>
  <si>
    <t>养殖池塘尾水改造项目</t>
  </si>
  <si>
    <t>2023年木本油料林提质增效项目</t>
  </si>
  <si>
    <t>2023年国有欠发达林场巩固发展项目</t>
  </si>
  <si>
    <t>双江自治县2023年农村饮水安全维修养护工程</t>
  </si>
  <si>
    <t>双江自治县2023年生态保护修复治理项目</t>
  </si>
  <si>
    <t>城子村乡村建设项目</t>
  </si>
  <si>
    <t>勐库镇人民政府</t>
  </si>
  <si>
    <t>邦丙乡人居环境整治提升项目</t>
  </si>
  <si>
    <t>邦丙乡人民政府</t>
  </si>
  <si>
    <t>乡村公益性岗位</t>
  </si>
  <si>
    <t>县人力资源和社会保障局</t>
  </si>
  <si>
    <t>2023年脱贫人口（含检测帮扶对象）省外务工交通补助</t>
  </si>
  <si>
    <t>六</t>
  </si>
  <si>
    <t>其他</t>
  </si>
  <si>
    <t>2023年勐勐镇农业产业灌溉沟渠建设项目</t>
  </si>
  <si>
    <t>勐勐镇人民政府</t>
  </si>
  <si>
    <t>临财农发〔2023〕90号</t>
  </si>
  <si>
    <t>双财农发〔2023〕37号</t>
  </si>
  <si>
    <t>沙河乡下巴哈烤烟产业发展服务中心项目</t>
  </si>
  <si>
    <t>沙河乡人民政府</t>
  </si>
  <si>
    <t>双财发〔2023〕3号</t>
  </si>
  <si>
    <t>双江自治县农田基础设施修复项目</t>
  </si>
  <si>
    <t>七</t>
  </si>
  <si>
    <t>项目调整</t>
  </si>
  <si>
    <t>临财农发〔2022〕185号</t>
  </si>
  <si>
    <t>双财整合〔2023〕1号</t>
  </si>
  <si>
    <t>2023年发展壮大村集体经济项目</t>
  </si>
  <si>
    <t>县委组织部</t>
  </si>
  <si>
    <t>临财农发〔2023〕60号</t>
  </si>
  <si>
    <t>双财整合〔2023〕4号</t>
  </si>
  <si>
    <t>双江自治县2023年水稻旱种项目</t>
  </si>
  <si>
    <t>临财农发〔2023〕1号</t>
  </si>
  <si>
    <t>双江自治县2023年大豆玉米带状复合种植示范推广项目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</si>
</sst>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Times New Roman"/>
      <charset val="0"/>
    </font>
    <font>
      <b/>
      <sz val="12"/>
      <name val="宋体"/>
      <charset val="134"/>
      <scheme val="minor"/>
    </font>
    <font>
      <b/>
      <sz val="12"/>
      <color indexed="8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  <font>
      <sz val="11"/>
      <color theme="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8" applyNumberFormat="0" applyAlignment="0" applyProtection="0">
      <alignment vertical="center"/>
    </xf>
    <xf numFmtId="0" fontId="39" fillId="13" borderId="4" applyNumberFormat="0" applyAlignment="0" applyProtection="0">
      <alignment vertical="center"/>
    </xf>
    <xf numFmtId="0" fontId="40" fillId="14" borderId="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0" borderId="0"/>
    <xf numFmtId="0" fontId="45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49" applyNumberFormat="1" applyFont="1" applyAlignment="1">
      <alignment horizontal="center" vertical="center" wrapText="1"/>
    </xf>
    <xf numFmtId="0" fontId="8" fillId="0" borderId="0" xfId="49" applyNumberFormat="1" applyFont="1" applyAlignment="1">
      <alignment horizontal="center" vertical="center" wrapText="1"/>
    </xf>
    <xf numFmtId="0" fontId="9" fillId="0" borderId="0" xfId="49" applyNumberFormat="1" applyFont="1" applyAlignment="1">
      <alignment horizontal="center" vertical="center" wrapText="1"/>
    </xf>
    <xf numFmtId="0" fontId="10" fillId="0" borderId="0" xfId="49" applyNumberFormat="1" applyFont="1" applyAlignment="1">
      <alignment horizontal="right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2" fillId="0" borderId="1" xfId="49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49" fontId="16" fillId="2" borderId="1" xfId="5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3" borderId="0" xfId="49" applyFont="1" applyFill="1" applyAlignment="1">
      <alignment horizontal="center"/>
    </xf>
    <xf numFmtId="0" fontId="6" fillId="3" borderId="1" xfId="49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/>
    </xf>
    <xf numFmtId="49" fontId="16" fillId="0" borderId="1" xfId="50" applyNumberFormat="1" applyFont="1" applyFill="1" applyBorder="1" applyAlignment="1">
      <alignment horizontal="center" vertical="center" wrapText="1"/>
    </xf>
    <xf numFmtId="0" fontId="5" fillId="3" borderId="0" xfId="49" applyFont="1" applyFill="1" applyAlignment="1">
      <alignment horizontal="center"/>
    </xf>
    <xf numFmtId="0" fontId="19" fillId="3" borderId="1" xfId="49" applyFont="1" applyFill="1" applyBorder="1" applyAlignment="1">
      <alignment horizontal="center" vertical="center" wrapText="1"/>
    </xf>
    <xf numFmtId="49" fontId="22" fillId="2" borderId="1" xfId="5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3" fillId="0" borderId="0" xfId="49" applyFont="1" applyAlignment="1">
      <alignment horizontal="center"/>
    </xf>
    <xf numFmtId="0" fontId="10" fillId="0" borderId="1" xfId="49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10" fillId="2" borderId="1" xfId="49" applyNumberFormat="1" applyFont="1" applyFill="1" applyBorder="1" applyAlignment="1">
      <alignment horizontal="center" vertical="center" wrapText="1"/>
    </xf>
    <xf numFmtId="0" fontId="19" fillId="0" borderId="1" xfId="49" applyFont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vertical="center" wrapText="1"/>
    </xf>
    <xf numFmtId="0" fontId="6" fillId="3" borderId="1" xfId="49" applyFont="1" applyFill="1" applyBorder="1" applyAlignment="1">
      <alignment horizontal="right" vertical="center" wrapText="1"/>
    </xf>
    <xf numFmtId="0" fontId="19" fillId="3" borderId="1" xfId="49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5"/>
  <sheetViews>
    <sheetView tabSelected="1" zoomScale="80" zoomScaleNormal="80" topLeftCell="B28" workbookViewId="0">
      <selection activeCell="D17" sqref="D17"/>
    </sheetView>
  </sheetViews>
  <sheetFormatPr defaultColWidth="9" defaultRowHeight="30" customHeight="1"/>
  <cols>
    <col min="1" max="1" width="9.13333333333333" style="8" hidden="1" customWidth="1"/>
    <col min="2" max="2" width="6.09166666666667" style="8" customWidth="1"/>
    <col min="3" max="3" width="28.9" style="9" customWidth="1"/>
    <col min="4" max="4" width="45.4666666666667" style="9" customWidth="1"/>
    <col min="5" max="5" width="31.2416666666667" style="9" customWidth="1"/>
    <col min="6" max="6" width="28.6" style="10" customWidth="1"/>
    <col min="7" max="7" width="23.75" style="10" customWidth="1"/>
    <col min="8" max="8" width="12.6333333333333" style="11" customWidth="1"/>
    <col min="9" max="9" width="10.6333333333333" style="11" customWidth="1"/>
    <col min="10" max="10" width="7" style="11" customWidth="1"/>
    <col min="11" max="11" width="6.5" style="11" customWidth="1"/>
    <col min="12" max="12" width="7.65833333333333" style="11" customWidth="1"/>
    <col min="13" max="13" width="7.88333333333333" style="2" customWidth="1"/>
    <col min="14" max="16" width="3.63333333333333" style="2" customWidth="1"/>
    <col min="17" max="17" width="3.75" style="2" customWidth="1"/>
    <col min="18" max="18" width="3.5" style="2" customWidth="1"/>
    <col min="19" max="245" width="9" style="2"/>
    <col min="246" max="247" width="9" style="12"/>
    <col min="248" max="248" width="7.925" style="12" customWidth="1"/>
    <col min="249" max="251" width="9" style="12" hidden="1" customWidth="1"/>
    <col min="252" max="252" width="3.88333333333333" style="12" hidden="1" customWidth="1"/>
    <col min="253" max="255" width="9" style="12" hidden="1" customWidth="1"/>
    <col min="256" max="261" width="9" style="1" hidden="1" customWidth="1"/>
    <col min="262" max="16384" width="9" style="1"/>
  </cols>
  <sheetData>
    <row r="1" s="1" customFormat="1" ht="24" customHeight="1" spans="1:255">
      <c r="A1" s="13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="1" customFormat="1" ht="20" customHeight="1" spans="1:255">
      <c r="A2" s="13"/>
      <c r="B2" s="13"/>
      <c r="C2" s="13"/>
      <c r="D2" s="14"/>
      <c r="E2" s="14"/>
      <c r="F2" s="13"/>
      <c r="G2" s="13"/>
      <c r="H2" s="13"/>
      <c r="I2" s="13"/>
      <c r="J2" s="13"/>
      <c r="K2" s="13"/>
      <c r="L2" s="13"/>
      <c r="M2" s="61"/>
      <c r="N2" s="61"/>
      <c r="O2" s="61"/>
      <c r="P2" s="61"/>
      <c r="Q2" s="61"/>
      <c r="R2" s="6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="1" customFormat="1" ht="14" customHeight="1" spans="1:255">
      <c r="A3" s="13"/>
      <c r="B3" s="13"/>
      <c r="C3" s="13"/>
      <c r="D3" s="14"/>
      <c r="E3" s="14"/>
      <c r="F3" s="13"/>
      <c r="G3" s="13"/>
      <c r="H3" s="13"/>
      <c r="I3" s="13"/>
      <c r="J3" s="13"/>
      <c r="K3" s="13"/>
      <c r="L3" s="13"/>
      <c r="M3" s="61"/>
      <c r="N3" s="61"/>
      <c r="O3" s="61"/>
      <c r="P3" s="61"/>
      <c r="Q3" s="61"/>
      <c r="R3" s="6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="1" customFormat="1" ht="20" customHeight="1" spans="1:12">
      <c r="A4" s="15"/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="2" customFormat="1" ht="18.75" spans="1:12">
      <c r="A5" s="17"/>
      <c r="B5" s="18" t="s">
        <v>2</v>
      </c>
      <c r="C5" s="19" t="s">
        <v>3</v>
      </c>
      <c r="D5" s="20" t="s">
        <v>4</v>
      </c>
      <c r="E5" s="21" t="s">
        <v>5</v>
      </c>
      <c r="F5" s="22" t="s">
        <v>6</v>
      </c>
      <c r="G5" s="22" t="s">
        <v>7</v>
      </c>
      <c r="H5" s="23" t="s">
        <v>8</v>
      </c>
      <c r="I5" s="23"/>
      <c r="J5" s="23"/>
      <c r="K5" s="23"/>
      <c r="L5" s="23"/>
    </row>
    <row r="6" s="2" customFormat="1" ht="18.75" spans="1:12">
      <c r="A6" s="17"/>
      <c r="B6" s="18"/>
      <c r="C6" s="24"/>
      <c r="D6" s="25"/>
      <c r="E6" s="21"/>
      <c r="F6" s="22"/>
      <c r="G6" s="22"/>
      <c r="H6" s="26" t="s">
        <v>9</v>
      </c>
      <c r="I6" s="26" t="s">
        <v>10</v>
      </c>
      <c r="J6" s="26" t="s">
        <v>11</v>
      </c>
      <c r="K6" s="26" t="s">
        <v>12</v>
      </c>
      <c r="L6" s="26" t="s">
        <v>13</v>
      </c>
    </row>
    <row r="7" s="2" customFormat="1" ht="36" customHeight="1" spans="1:12">
      <c r="A7" s="17"/>
      <c r="B7" s="17"/>
      <c r="C7" s="21"/>
      <c r="D7" s="27"/>
      <c r="E7" s="21"/>
      <c r="F7" s="22"/>
      <c r="G7" s="22"/>
      <c r="H7" s="28">
        <f>H8+H10+H15+H17+H23+H43</f>
        <v>5393.82</v>
      </c>
      <c r="I7" s="34">
        <f>I8+I10+I15+I17+I23+I43</f>
        <v>4750.85</v>
      </c>
      <c r="J7" s="34"/>
      <c r="K7" s="34"/>
      <c r="L7" s="34">
        <f>L8+L10+L15+L17+L23+L43</f>
        <v>642.97</v>
      </c>
    </row>
    <row r="8" s="2" customFormat="1" ht="36" customHeight="1" spans="1:12">
      <c r="A8" s="17"/>
      <c r="B8" s="29" t="s">
        <v>14</v>
      </c>
      <c r="C8" s="30" t="s">
        <v>15</v>
      </c>
      <c r="D8" s="27"/>
      <c r="E8" s="21"/>
      <c r="F8" s="31" t="s">
        <v>16</v>
      </c>
      <c r="G8" s="31" t="s">
        <v>17</v>
      </c>
      <c r="H8" s="28">
        <v>56.4</v>
      </c>
      <c r="I8" s="34">
        <v>56.4</v>
      </c>
      <c r="J8" s="34"/>
      <c r="K8" s="34"/>
      <c r="L8" s="34"/>
    </row>
    <row r="9" s="2" customFormat="1" ht="36" customHeight="1" spans="1:12">
      <c r="A9" s="17"/>
      <c r="B9" s="17">
        <v>1</v>
      </c>
      <c r="C9" s="21"/>
      <c r="D9" s="31" t="s">
        <v>18</v>
      </c>
      <c r="E9" s="32" t="s">
        <v>19</v>
      </c>
      <c r="F9" s="33"/>
      <c r="G9" s="33"/>
      <c r="H9" s="34">
        <v>56.4</v>
      </c>
      <c r="I9" s="34">
        <v>56.4</v>
      </c>
      <c r="J9" s="34"/>
      <c r="K9" s="34"/>
      <c r="L9" s="34"/>
    </row>
    <row r="10" s="2" customFormat="1" ht="36" customHeight="1" spans="1:12">
      <c r="A10" s="17"/>
      <c r="B10" s="35" t="s">
        <v>20</v>
      </c>
      <c r="C10" s="30" t="s">
        <v>21</v>
      </c>
      <c r="D10" s="33"/>
      <c r="E10" s="33"/>
      <c r="F10" s="31" t="s">
        <v>22</v>
      </c>
      <c r="G10" s="31" t="s">
        <v>23</v>
      </c>
      <c r="H10" s="36">
        <v>924</v>
      </c>
      <c r="I10" s="33">
        <v>924</v>
      </c>
      <c r="J10" s="33"/>
      <c r="K10" s="62"/>
      <c r="L10" s="62"/>
    </row>
    <row r="11" s="3" customFormat="1" ht="36" customHeight="1" spans="1:255">
      <c r="A11" s="37"/>
      <c r="B11" s="37">
        <v>2</v>
      </c>
      <c r="C11" s="37"/>
      <c r="D11" s="38" t="s">
        <v>24</v>
      </c>
      <c r="E11" s="38" t="s">
        <v>25</v>
      </c>
      <c r="F11" s="38"/>
      <c r="G11" s="38"/>
      <c r="H11" s="39">
        <v>450</v>
      </c>
      <c r="I11" s="63">
        <v>450</v>
      </c>
      <c r="J11" s="63"/>
      <c r="K11" s="40"/>
      <c r="L11" s="64"/>
      <c r="IL11" s="74"/>
      <c r="IM11" s="74"/>
      <c r="IN11" s="74"/>
      <c r="IO11" s="74"/>
      <c r="IP11" s="74"/>
      <c r="IQ11" s="74"/>
      <c r="IR11" s="74"/>
      <c r="IS11" s="74"/>
      <c r="IT11" s="74"/>
      <c r="IU11" s="74"/>
    </row>
    <row r="12" s="3" customFormat="1" ht="36" customHeight="1" spans="1:255">
      <c r="A12" s="37"/>
      <c r="B12" s="37">
        <v>3</v>
      </c>
      <c r="C12" s="37"/>
      <c r="D12" s="38" t="s">
        <v>26</v>
      </c>
      <c r="E12" s="38" t="s">
        <v>25</v>
      </c>
      <c r="F12" s="38"/>
      <c r="G12" s="38"/>
      <c r="H12" s="37">
        <v>207</v>
      </c>
      <c r="I12" s="63">
        <v>207</v>
      </c>
      <c r="J12" s="37"/>
      <c r="K12" s="37"/>
      <c r="L12" s="37"/>
      <c r="IL12" s="74"/>
      <c r="IM12" s="74"/>
      <c r="IN12" s="74"/>
      <c r="IO12" s="74"/>
      <c r="IP12" s="74"/>
      <c r="IQ12" s="74"/>
      <c r="IR12" s="74"/>
      <c r="IS12" s="74"/>
      <c r="IT12" s="74"/>
      <c r="IU12" s="74"/>
    </row>
    <row r="13" s="3" customFormat="1" ht="36" customHeight="1" spans="1:255">
      <c r="A13" s="37"/>
      <c r="B13" s="37">
        <v>4</v>
      </c>
      <c r="C13" s="37"/>
      <c r="D13" s="38" t="s">
        <v>27</v>
      </c>
      <c r="E13" s="38" t="s">
        <v>25</v>
      </c>
      <c r="F13" s="38"/>
      <c r="G13" s="38"/>
      <c r="H13" s="40">
        <v>171</v>
      </c>
      <c r="I13" s="63">
        <v>171</v>
      </c>
      <c r="J13" s="65"/>
      <c r="K13" s="65"/>
      <c r="L13" s="65"/>
      <c r="IL13" s="74"/>
      <c r="IM13" s="74"/>
      <c r="IN13" s="74"/>
      <c r="IO13" s="74"/>
      <c r="IP13" s="74"/>
      <c r="IQ13" s="74"/>
      <c r="IR13" s="74"/>
      <c r="IS13" s="74"/>
      <c r="IT13" s="74"/>
      <c r="IU13" s="74"/>
    </row>
    <row r="14" s="3" customFormat="1" ht="36" customHeight="1" spans="1:255">
      <c r="A14" s="37"/>
      <c r="B14" s="37">
        <v>5</v>
      </c>
      <c r="C14" s="37"/>
      <c r="D14" s="38" t="s">
        <v>28</v>
      </c>
      <c r="E14" s="38" t="s">
        <v>25</v>
      </c>
      <c r="F14" s="38"/>
      <c r="G14" s="38"/>
      <c r="H14" s="40">
        <v>96</v>
      </c>
      <c r="I14" s="63">
        <v>96</v>
      </c>
      <c r="J14" s="65"/>
      <c r="K14" s="65"/>
      <c r="L14" s="65"/>
      <c r="IL14" s="74"/>
      <c r="IM14" s="74"/>
      <c r="IN14" s="74"/>
      <c r="IO14" s="74"/>
      <c r="IP14" s="74"/>
      <c r="IQ14" s="74"/>
      <c r="IR14" s="74"/>
      <c r="IS14" s="74"/>
      <c r="IT14" s="74"/>
      <c r="IU14" s="74"/>
    </row>
    <row r="15" s="4" customFormat="1" ht="36" customHeight="1" spans="1:255">
      <c r="A15" s="41"/>
      <c r="B15" s="35" t="s">
        <v>29</v>
      </c>
      <c r="C15" s="30" t="s">
        <v>30</v>
      </c>
      <c r="D15" s="38"/>
      <c r="E15" s="38"/>
      <c r="F15" s="38" t="s">
        <v>31</v>
      </c>
      <c r="G15" s="38"/>
      <c r="H15" s="42">
        <v>70</v>
      </c>
      <c r="I15" s="44">
        <v>70</v>
      </c>
      <c r="J15" s="66"/>
      <c r="K15" s="34"/>
      <c r="L15" s="34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75"/>
      <c r="IM15" s="75"/>
      <c r="IN15" s="75"/>
      <c r="IO15" s="75"/>
      <c r="IP15" s="75"/>
      <c r="IQ15" s="75"/>
      <c r="IR15" s="75"/>
      <c r="IS15" s="75"/>
      <c r="IT15" s="75"/>
      <c r="IU15" s="75"/>
    </row>
    <row r="16" s="4" customFormat="1" ht="36" customHeight="1" spans="1:255">
      <c r="A16" s="41"/>
      <c r="B16" s="34">
        <v>6</v>
      </c>
      <c r="C16" s="43"/>
      <c r="D16" s="38" t="s">
        <v>32</v>
      </c>
      <c r="E16" s="38" t="s">
        <v>33</v>
      </c>
      <c r="F16" s="38"/>
      <c r="G16" s="38"/>
      <c r="H16" s="44">
        <v>70</v>
      </c>
      <c r="I16" s="44">
        <v>70</v>
      </c>
      <c r="J16" s="66"/>
      <c r="K16" s="34"/>
      <c r="L16" s="34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75"/>
      <c r="IM16" s="75"/>
      <c r="IN16" s="75"/>
      <c r="IO16" s="75"/>
      <c r="IP16" s="75"/>
      <c r="IQ16" s="75"/>
      <c r="IR16" s="75"/>
      <c r="IS16" s="75"/>
      <c r="IT16" s="75"/>
      <c r="IU16" s="75"/>
    </row>
    <row r="17" s="4" customFormat="1" ht="36" customHeight="1" spans="1:255">
      <c r="A17" s="41"/>
      <c r="B17" s="35" t="s">
        <v>34</v>
      </c>
      <c r="C17" s="30" t="s">
        <v>35</v>
      </c>
      <c r="D17" s="38"/>
      <c r="E17" s="38"/>
      <c r="F17" s="38"/>
      <c r="G17" s="38"/>
      <c r="H17" s="42">
        <v>1522</v>
      </c>
      <c r="I17" s="44">
        <f>I18+I21</f>
        <v>1522</v>
      </c>
      <c r="J17" s="66"/>
      <c r="K17" s="34"/>
      <c r="L17" s="34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75"/>
      <c r="IM17" s="75"/>
      <c r="IN17" s="75"/>
      <c r="IO17" s="75"/>
      <c r="IP17" s="75"/>
      <c r="IQ17" s="75"/>
      <c r="IR17" s="75"/>
      <c r="IS17" s="75"/>
      <c r="IT17" s="75"/>
      <c r="IU17" s="75"/>
    </row>
    <row r="18" s="5" customFormat="1" ht="36" customHeight="1" spans="1:255">
      <c r="A18" s="45"/>
      <c r="B18" s="46"/>
      <c r="C18" s="46"/>
      <c r="D18" s="38"/>
      <c r="E18" s="38"/>
      <c r="F18" s="38" t="s">
        <v>36</v>
      </c>
      <c r="G18" s="38" t="s">
        <v>37</v>
      </c>
      <c r="H18" s="47">
        <v>1130</v>
      </c>
      <c r="I18" s="51">
        <v>1130</v>
      </c>
      <c r="J18" s="55"/>
      <c r="K18" s="46"/>
      <c r="L18" s="46"/>
      <c r="IL18" s="76"/>
      <c r="IM18" s="76"/>
      <c r="IN18" s="76"/>
      <c r="IO18" s="76"/>
      <c r="IP18" s="76"/>
      <c r="IQ18" s="76"/>
      <c r="IR18" s="76"/>
      <c r="IS18" s="76"/>
      <c r="IT18" s="76"/>
      <c r="IU18" s="76"/>
    </row>
    <row r="19" s="5" customFormat="1" ht="36" customHeight="1" spans="1:255">
      <c r="A19" s="45"/>
      <c r="B19" s="46">
        <v>7</v>
      </c>
      <c r="C19" s="46"/>
      <c r="D19" s="38" t="s">
        <v>38</v>
      </c>
      <c r="E19" s="38" t="s">
        <v>19</v>
      </c>
      <c r="F19" s="38"/>
      <c r="G19" s="38"/>
      <c r="H19" s="47">
        <v>749.99</v>
      </c>
      <c r="I19" s="51">
        <v>749.99</v>
      </c>
      <c r="J19" s="55"/>
      <c r="K19" s="46"/>
      <c r="L19" s="46"/>
      <c r="IL19" s="76"/>
      <c r="IM19" s="76"/>
      <c r="IN19" s="76"/>
      <c r="IO19" s="76"/>
      <c r="IP19" s="76"/>
      <c r="IQ19" s="76"/>
      <c r="IR19" s="76"/>
      <c r="IS19" s="76"/>
      <c r="IT19" s="76"/>
      <c r="IU19" s="76"/>
    </row>
    <row r="20" s="5" customFormat="1" ht="36" customHeight="1" spans="1:255">
      <c r="A20" s="45"/>
      <c r="B20" s="46">
        <v>8</v>
      </c>
      <c r="C20" s="46"/>
      <c r="D20" s="38" t="s">
        <v>39</v>
      </c>
      <c r="E20" s="38" t="s">
        <v>19</v>
      </c>
      <c r="F20" s="38"/>
      <c r="G20" s="38"/>
      <c r="H20" s="47">
        <v>380.01</v>
      </c>
      <c r="I20" s="51">
        <v>380.01</v>
      </c>
      <c r="J20" s="55"/>
      <c r="K20" s="46"/>
      <c r="L20" s="46"/>
      <c r="IL20" s="76"/>
      <c r="IM20" s="76"/>
      <c r="IN20" s="76"/>
      <c r="IO20" s="76"/>
      <c r="IP20" s="76"/>
      <c r="IQ20" s="76"/>
      <c r="IR20" s="76"/>
      <c r="IS20" s="76"/>
      <c r="IT20" s="76"/>
      <c r="IU20" s="76"/>
    </row>
    <row r="21" s="5" customFormat="1" ht="36" customHeight="1" spans="1:255">
      <c r="A21" s="45"/>
      <c r="B21" s="46"/>
      <c r="C21" s="46"/>
      <c r="D21" s="38"/>
      <c r="E21" s="38"/>
      <c r="F21" s="38" t="s">
        <v>40</v>
      </c>
      <c r="G21" s="38" t="s">
        <v>41</v>
      </c>
      <c r="H21" s="47">
        <v>392</v>
      </c>
      <c r="I21" s="51">
        <v>392</v>
      </c>
      <c r="J21" s="55"/>
      <c r="K21" s="46"/>
      <c r="L21" s="4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="5" customFormat="1" ht="36" customHeight="1" spans="1:255">
      <c r="A22" s="45"/>
      <c r="B22" s="46">
        <v>9</v>
      </c>
      <c r="C22" s="48"/>
      <c r="D22" s="38" t="s">
        <v>39</v>
      </c>
      <c r="E22" s="38" t="s">
        <v>19</v>
      </c>
      <c r="F22" s="38"/>
      <c r="G22" s="38"/>
      <c r="H22" s="49">
        <v>392</v>
      </c>
      <c r="I22" s="51">
        <v>392</v>
      </c>
      <c r="J22" s="67"/>
      <c r="K22" s="67"/>
      <c r="L22" s="68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="5" customFormat="1" ht="36" customHeight="1" spans="1:255">
      <c r="A23" s="45"/>
      <c r="B23" s="35" t="s">
        <v>42</v>
      </c>
      <c r="C23" s="30" t="s">
        <v>43</v>
      </c>
      <c r="D23" s="38"/>
      <c r="E23" s="38"/>
      <c r="F23" s="38" t="s">
        <v>44</v>
      </c>
      <c r="G23" s="38"/>
      <c r="H23" s="21">
        <v>2046</v>
      </c>
      <c r="I23" s="51">
        <v>2046</v>
      </c>
      <c r="J23" s="67"/>
      <c r="K23" s="67"/>
      <c r="L23" s="68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="5" customFormat="1" ht="36" customHeight="1" spans="1:255">
      <c r="A24" s="45"/>
      <c r="B24" s="46">
        <v>10</v>
      </c>
      <c r="C24" s="46"/>
      <c r="D24" s="38" t="s">
        <v>45</v>
      </c>
      <c r="E24" s="38" t="s">
        <v>46</v>
      </c>
      <c r="F24" s="38"/>
      <c r="G24" s="38"/>
      <c r="H24" s="50">
        <v>300</v>
      </c>
      <c r="I24" s="50">
        <v>300</v>
      </c>
      <c r="J24" s="69"/>
      <c r="K24" s="70"/>
      <c r="L24" s="50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="5" customFormat="1" ht="36" customHeight="1" spans="1:255">
      <c r="A25" s="45"/>
      <c r="B25" s="46">
        <v>11</v>
      </c>
      <c r="C25" s="46"/>
      <c r="D25" s="38" t="s">
        <v>47</v>
      </c>
      <c r="E25" s="38" t="s">
        <v>46</v>
      </c>
      <c r="F25" s="38"/>
      <c r="G25" s="38"/>
      <c r="H25" s="50">
        <v>200</v>
      </c>
      <c r="I25" s="50">
        <v>200</v>
      </c>
      <c r="J25" s="69"/>
      <c r="K25" s="70"/>
      <c r="L25" s="50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="5" customFormat="1" ht="36" customHeight="1" spans="1:255">
      <c r="A26" s="45"/>
      <c r="B26" s="46">
        <v>12</v>
      </c>
      <c r="C26" s="46"/>
      <c r="D26" s="38" t="s">
        <v>48</v>
      </c>
      <c r="E26" s="38" t="s">
        <v>46</v>
      </c>
      <c r="F26" s="38"/>
      <c r="G26" s="38"/>
      <c r="H26" s="50">
        <v>100</v>
      </c>
      <c r="I26" s="50">
        <v>100</v>
      </c>
      <c r="J26" s="46"/>
      <c r="K26" s="71"/>
      <c r="L26" s="71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="5" customFormat="1" ht="36" customHeight="1" spans="1:255">
      <c r="A27" s="45"/>
      <c r="B27" s="46">
        <v>13</v>
      </c>
      <c r="C27" s="46"/>
      <c r="D27" s="38" t="s">
        <v>49</v>
      </c>
      <c r="E27" s="38" t="s">
        <v>46</v>
      </c>
      <c r="F27" s="38"/>
      <c r="G27" s="38"/>
      <c r="H27" s="50">
        <v>100</v>
      </c>
      <c r="I27" s="50">
        <v>100</v>
      </c>
      <c r="J27" s="46"/>
      <c r="K27" s="71"/>
      <c r="L27" s="71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="5" customFormat="1" ht="36" customHeight="1" spans="1:255">
      <c r="A28" s="45"/>
      <c r="B28" s="46">
        <v>14</v>
      </c>
      <c r="C28" s="46"/>
      <c r="D28" s="38" t="s">
        <v>50</v>
      </c>
      <c r="E28" s="38" t="s">
        <v>46</v>
      </c>
      <c r="F28" s="38"/>
      <c r="G28" s="38"/>
      <c r="H28" s="50">
        <v>250</v>
      </c>
      <c r="I28" s="50">
        <v>250</v>
      </c>
      <c r="J28" s="46"/>
      <c r="K28" s="71"/>
      <c r="L28" s="71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="5" customFormat="1" ht="36" customHeight="1" spans="1:255">
      <c r="A29" s="45"/>
      <c r="B29" s="46">
        <v>15</v>
      </c>
      <c r="C29" s="46"/>
      <c r="D29" s="38" t="s">
        <v>51</v>
      </c>
      <c r="E29" s="38" t="s">
        <v>46</v>
      </c>
      <c r="F29" s="38"/>
      <c r="G29" s="38"/>
      <c r="H29" s="50">
        <v>150</v>
      </c>
      <c r="I29" s="50">
        <v>150</v>
      </c>
      <c r="J29" s="50"/>
      <c r="K29" s="50"/>
      <c r="L29" s="50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="5" customFormat="1" ht="36" customHeight="1" spans="1:255">
      <c r="A30" s="45"/>
      <c r="B30" s="46">
        <v>16</v>
      </c>
      <c r="C30" s="46"/>
      <c r="D30" s="38" t="s">
        <v>52</v>
      </c>
      <c r="E30" s="38" t="s">
        <v>46</v>
      </c>
      <c r="F30" s="38"/>
      <c r="G30" s="38"/>
      <c r="H30" s="51">
        <v>100</v>
      </c>
      <c r="I30" s="51">
        <v>100</v>
      </c>
      <c r="J30" s="55"/>
      <c r="K30" s="71"/>
      <c r="L30" s="71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="6" customFormat="1" ht="36" customHeight="1" spans="1:255">
      <c r="A31" s="52"/>
      <c r="B31" s="46">
        <v>17</v>
      </c>
      <c r="C31" s="31"/>
      <c r="D31" s="53" t="s">
        <v>53</v>
      </c>
      <c r="E31" s="53" t="s">
        <v>54</v>
      </c>
      <c r="F31" s="53"/>
      <c r="G31" s="53"/>
      <c r="H31" s="32">
        <v>100</v>
      </c>
      <c r="I31" s="32">
        <v>100</v>
      </c>
      <c r="J31" s="32"/>
      <c r="K31" s="32"/>
      <c r="L31" s="32"/>
      <c r="IL31" s="77"/>
      <c r="IM31" s="77"/>
      <c r="IN31" s="77"/>
      <c r="IO31" s="77"/>
      <c r="IP31" s="77"/>
      <c r="IQ31" s="77"/>
      <c r="IR31" s="77"/>
      <c r="IS31" s="77"/>
      <c r="IT31" s="77"/>
      <c r="IU31" s="77"/>
    </row>
    <row r="32" s="7" customFormat="1" ht="36" customHeight="1" spans="1:255">
      <c r="A32" s="54"/>
      <c r="B32" s="46">
        <v>18</v>
      </c>
      <c r="C32" s="55"/>
      <c r="D32" s="56" t="s">
        <v>55</v>
      </c>
      <c r="E32" s="56" t="s">
        <v>19</v>
      </c>
      <c r="F32" s="56"/>
      <c r="G32" s="56"/>
      <c r="H32" s="47">
        <v>100</v>
      </c>
      <c r="I32" s="47">
        <v>100</v>
      </c>
      <c r="J32" s="55"/>
      <c r="K32" s="72"/>
      <c r="L32" s="72"/>
      <c r="IL32" s="78"/>
      <c r="IM32" s="78"/>
      <c r="IN32" s="78"/>
      <c r="IO32" s="78"/>
      <c r="IP32" s="78"/>
      <c r="IQ32" s="78"/>
      <c r="IR32" s="78"/>
      <c r="IS32" s="78"/>
      <c r="IT32" s="78"/>
      <c r="IU32" s="78"/>
    </row>
    <row r="33" s="7" customFormat="1" ht="36" customHeight="1" spans="1:255">
      <c r="A33" s="54"/>
      <c r="B33" s="46">
        <v>19</v>
      </c>
      <c r="C33" s="55"/>
      <c r="D33" s="38" t="s">
        <v>56</v>
      </c>
      <c r="E33" s="38" t="s">
        <v>33</v>
      </c>
      <c r="F33" s="38"/>
      <c r="G33" s="38"/>
      <c r="H33" s="47">
        <v>70</v>
      </c>
      <c r="I33" s="47">
        <v>70</v>
      </c>
      <c r="J33" s="55"/>
      <c r="K33" s="72"/>
      <c r="L33" s="72"/>
      <c r="IL33" s="78"/>
      <c r="IM33" s="78"/>
      <c r="IN33" s="78"/>
      <c r="IO33" s="78"/>
      <c r="IP33" s="78"/>
      <c r="IQ33" s="78"/>
      <c r="IR33" s="78"/>
      <c r="IS33" s="78"/>
      <c r="IT33" s="78"/>
      <c r="IU33" s="78"/>
    </row>
    <row r="34" s="7" customFormat="1" ht="36" customHeight="1" spans="1:255">
      <c r="A34" s="54"/>
      <c r="B34" s="46">
        <v>20</v>
      </c>
      <c r="C34" s="55"/>
      <c r="D34" s="38" t="s">
        <v>57</v>
      </c>
      <c r="E34" s="38" t="s">
        <v>33</v>
      </c>
      <c r="F34" s="38"/>
      <c r="G34" s="38"/>
      <c r="H34" s="47">
        <v>60</v>
      </c>
      <c r="I34" s="47">
        <v>60</v>
      </c>
      <c r="J34" s="55"/>
      <c r="K34" s="72"/>
      <c r="L34" s="72"/>
      <c r="IL34" s="78"/>
      <c r="IM34" s="78"/>
      <c r="IN34" s="78"/>
      <c r="IO34" s="78"/>
      <c r="IP34" s="78"/>
      <c r="IQ34" s="78"/>
      <c r="IR34" s="78"/>
      <c r="IS34" s="78"/>
      <c r="IT34" s="78"/>
      <c r="IU34" s="78"/>
    </row>
    <row r="35" s="7" customFormat="1" ht="36" customHeight="1" spans="1:255">
      <c r="A35" s="54"/>
      <c r="B35" s="46">
        <v>21</v>
      </c>
      <c r="C35" s="55"/>
      <c r="D35" s="38" t="s">
        <v>32</v>
      </c>
      <c r="E35" s="38" t="s">
        <v>33</v>
      </c>
      <c r="F35" s="38"/>
      <c r="G35" s="38"/>
      <c r="H35" s="47">
        <v>30</v>
      </c>
      <c r="I35" s="47">
        <v>30</v>
      </c>
      <c r="J35" s="55"/>
      <c r="K35" s="72"/>
      <c r="L35" s="72"/>
      <c r="IL35" s="78"/>
      <c r="IM35" s="78"/>
      <c r="IN35" s="78"/>
      <c r="IO35" s="78"/>
      <c r="IP35" s="78"/>
      <c r="IQ35" s="78"/>
      <c r="IR35" s="78"/>
      <c r="IS35" s="78"/>
      <c r="IT35" s="78"/>
      <c r="IU35" s="78"/>
    </row>
    <row r="36" s="5" customFormat="1" ht="36" customHeight="1" spans="1:255">
      <c r="A36" s="45"/>
      <c r="B36" s="46">
        <v>22</v>
      </c>
      <c r="C36" s="46"/>
      <c r="D36" s="38" t="s">
        <v>58</v>
      </c>
      <c r="E36" s="38" t="s">
        <v>25</v>
      </c>
      <c r="F36" s="38"/>
      <c r="G36" s="38"/>
      <c r="H36" s="50">
        <v>93.24</v>
      </c>
      <c r="I36" s="50">
        <v>93.24</v>
      </c>
      <c r="J36" s="55"/>
      <c r="K36" s="71"/>
      <c r="L36" s="71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="7" customFormat="1" ht="36" customHeight="1" spans="1:255">
      <c r="A37" s="54"/>
      <c r="B37" s="46">
        <v>23</v>
      </c>
      <c r="C37" s="55"/>
      <c r="D37" s="56" t="s">
        <v>39</v>
      </c>
      <c r="E37" s="56" t="s">
        <v>19</v>
      </c>
      <c r="F37" s="56"/>
      <c r="G37" s="56"/>
      <c r="H37" s="50">
        <v>82.98</v>
      </c>
      <c r="I37" s="50">
        <v>82.98</v>
      </c>
      <c r="J37" s="55"/>
      <c r="K37" s="72"/>
      <c r="L37" s="72"/>
      <c r="IL37" s="78"/>
      <c r="IM37" s="78"/>
      <c r="IN37" s="78"/>
      <c r="IO37" s="78"/>
      <c r="IP37" s="78"/>
      <c r="IQ37" s="78"/>
      <c r="IR37" s="78"/>
      <c r="IS37" s="78"/>
      <c r="IT37" s="78"/>
      <c r="IU37" s="78"/>
    </row>
    <row r="38" s="7" customFormat="1" ht="36" customHeight="1" spans="1:255">
      <c r="A38" s="54"/>
      <c r="B38" s="46">
        <v>24</v>
      </c>
      <c r="C38" s="55"/>
      <c r="D38" s="38" t="s">
        <v>59</v>
      </c>
      <c r="E38" s="38" t="s">
        <v>33</v>
      </c>
      <c r="F38" s="38"/>
      <c r="G38" s="38"/>
      <c r="H38" s="47">
        <v>100</v>
      </c>
      <c r="I38" s="47">
        <v>100</v>
      </c>
      <c r="J38" s="55"/>
      <c r="K38" s="72"/>
      <c r="L38" s="72"/>
      <c r="IL38" s="78"/>
      <c r="IM38" s="78"/>
      <c r="IN38" s="78"/>
      <c r="IO38" s="78"/>
      <c r="IP38" s="78"/>
      <c r="IQ38" s="78"/>
      <c r="IR38" s="78"/>
      <c r="IS38" s="78"/>
      <c r="IT38" s="78"/>
      <c r="IU38" s="78"/>
    </row>
    <row r="39" s="7" customFormat="1" ht="36" customHeight="1" spans="1:255">
      <c r="A39" s="54"/>
      <c r="B39" s="46">
        <v>25</v>
      </c>
      <c r="C39" s="55"/>
      <c r="D39" s="38" t="s">
        <v>60</v>
      </c>
      <c r="E39" s="38" t="s">
        <v>61</v>
      </c>
      <c r="F39" s="38"/>
      <c r="G39" s="38"/>
      <c r="H39" s="47">
        <v>170</v>
      </c>
      <c r="I39" s="47">
        <v>170</v>
      </c>
      <c r="J39" s="55"/>
      <c r="K39" s="72"/>
      <c r="L39" s="72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8"/>
      <c r="IM39" s="78"/>
      <c r="IN39" s="78"/>
      <c r="IO39" s="78"/>
      <c r="IP39" s="78"/>
      <c r="IQ39" s="78"/>
      <c r="IR39" s="78"/>
      <c r="IS39" s="78"/>
      <c r="IT39" s="78"/>
      <c r="IU39" s="78"/>
    </row>
    <row r="40" s="7" customFormat="1" ht="36" customHeight="1" spans="1:255">
      <c r="A40" s="54"/>
      <c r="B40" s="46">
        <v>26</v>
      </c>
      <c r="C40" s="55"/>
      <c r="D40" s="38" t="s">
        <v>62</v>
      </c>
      <c r="E40" s="38" t="s">
        <v>63</v>
      </c>
      <c r="F40" s="38"/>
      <c r="G40" s="38"/>
      <c r="H40" s="47">
        <v>19.7</v>
      </c>
      <c r="I40" s="47">
        <v>19.7</v>
      </c>
      <c r="J40" s="55"/>
      <c r="K40" s="72"/>
      <c r="L40" s="72"/>
      <c r="IL40" s="78"/>
      <c r="IM40" s="78"/>
      <c r="IN40" s="78"/>
      <c r="IO40" s="78"/>
      <c r="IP40" s="78"/>
      <c r="IQ40" s="78"/>
      <c r="IR40" s="78"/>
      <c r="IS40" s="78"/>
      <c r="IT40" s="78"/>
      <c r="IU40" s="78"/>
    </row>
    <row r="41" s="7" customFormat="1" ht="36" customHeight="1" spans="1:255">
      <c r="A41" s="54"/>
      <c r="B41" s="46">
        <v>27</v>
      </c>
      <c r="C41" s="55"/>
      <c r="D41" s="38" t="s">
        <v>64</v>
      </c>
      <c r="E41" s="38" t="s">
        <v>65</v>
      </c>
      <c r="F41" s="38"/>
      <c r="G41" s="38"/>
      <c r="H41" s="47">
        <v>0.08</v>
      </c>
      <c r="I41" s="47">
        <v>0.08</v>
      </c>
      <c r="J41" s="55"/>
      <c r="K41" s="72"/>
      <c r="L41" s="72"/>
      <c r="IL41" s="78"/>
      <c r="IM41" s="78"/>
      <c r="IN41" s="78"/>
      <c r="IO41" s="78"/>
      <c r="IP41" s="78"/>
      <c r="IQ41" s="78"/>
      <c r="IR41" s="78"/>
      <c r="IS41" s="78"/>
      <c r="IT41" s="78"/>
      <c r="IU41" s="78"/>
    </row>
    <row r="42" s="7" customFormat="1" ht="36" customHeight="1" spans="1:255">
      <c r="A42" s="54"/>
      <c r="B42" s="46">
        <v>28</v>
      </c>
      <c r="C42" s="55"/>
      <c r="D42" s="38" t="s">
        <v>66</v>
      </c>
      <c r="E42" s="38" t="s">
        <v>65</v>
      </c>
      <c r="F42" s="38"/>
      <c r="G42" s="38"/>
      <c r="H42" s="47">
        <v>20</v>
      </c>
      <c r="I42" s="47">
        <v>20</v>
      </c>
      <c r="J42" s="55"/>
      <c r="K42" s="72"/>
      <c r="L42" s="72"/>
      <c r="IL42" s="78"/>
      <c r="IM42" s="78"/>
      <c r="IN42" s="78"/>
      <c r="IO42" s="78"/>
      <c r="IP42" s="78"/>
      <c r="IQ42" s="78"/>
      <c r="IR42" s="78"/>
      <c r="IS42" s="78"/>
      <c r="IT42" s="78"/>
      <c r="IU42" s="78"/>
    </row>
    <row r="43" ht="36" customHeight="1" spans="2:12">
      <c r="B43" s="57" t="s">
        <v>67</v>
      </c>
      <c r="C43" s="58" t="s">
        <v>68</v>
      </c>
      <c r="D43" s="32"/>
      <c r="E43" s="32"/>
      <c r="F43" s="31"/>
      <c r="G43" s="31"/>
      <c r="H43" s="36">
        <v>775.42</v>
      </c>
      <c r="I43" s="33">
        <v>132.45</v>
      </c>
      <c r="J43" s="33"/>
      <c r="K43" s="33"/>
      <c r="L43" s="33">
        <v>642.97</v>
      </c>
    </row>
    <row r="44" ht="36" customHeight="1" spans="2:12">
      <c r="B44" s="59">
        <v>29</v>
      </c>
      <c r="C44" s="32"/>
      <c r="D44" s="32" t="s">
        <v>69</v>
      </c>
      <c r="E44" s="32" t="s">
        <v>70</v>
      </c>
      <c r="F44" s="31" t="s">
        <v>71</v>
      </c>
      <c r="G44" s="31" t="s">
        <v>72</v>
      </c>
      <c r="H44" s="33">
        <v>132.45</v>
      </c>
      <c r="I44" s="33">
        <v>132.45</v>
      </c>
      <c r="J44" s="33"/>
      <c r="K44" s="33"/>
      <c r="L44" s="33"/>
    </row>
    <row r="45" ht="36" customHeight="1" spans="2:12">
      <c r="B45" s="59">
        <v>30</v>
      </c>
      <c r="C45" s="32"/>
      <c r="D45" s="32" t="s">
        <v>73</v>
      </c>
      <c r="E45" s="32" t="s">
        <v>74</v>
      </c>
      <c r="F45" s="31"/>
      <c r="G45" s="31" t="s">
        <v>75</v>
      </c>
      <c r="H45" s="33">
        <v>150</v>
      </c>
      <c r="I45" s="33"/>
      <c r="J45" s="33"/>
      <c r="K45" s="33"/>
      <c r="L45" s="33">
        <v>150</v>
      </c>
    </row>
    <row r="46" s="5" customFormat="1" ht="36" customHeight="1" spans="1:255">
      <c r="A46" s="45"/>
      <c r="B46" s="46">
        <v>31</v>
      </c>
      <c r="C46" s="46"/>
      <c r="D46" s="38" t="s">
        <v>76</v>
      </c>
      <c r="E46" s="38" t="s">
        <v>19</v>
      </c>
      <c r="F46" s="31"/>
      <c r="G46" s="31" t="s">
        <v>75</v>
      </c>
      <c r="H46" s="47">
        <v>492.97</v>
      </c>
      <c r="I46" s="51"/>
      <c r="J46" s="55"/>
      <c r="K46" s="46"/>
      <c r="L46" s="46">
        <v>492.97</v>
      </c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ht="36" customHeight="1" spans="2:12">
      <c r="B47" s="57" t="s">
        <v>77</v>
      </c>
      <c r="C47" s="58" t="s">
        <v>78</v>
      </c>
      <c r="D47" s="32"/>
      <c r="E47" s="32"/>
      <c r="F47" s="60"/>
      <c r="G47" s="60"/>
      <c r="H47" s="33"/>
      <c r="I47" s="33"/>
      <c r="J47" s="33"/>
      <c r="K47" s="33"/>
      <c r="L47" s="33"/>
    </row>
    <row r="48" ht="36" customHeight="1" spans="2:12">
      <c r="B48" s="59">
        <v>32</v>
      </c>
      <c r="C48" s="58"/>
      <c r="D48" s="32" t="s">
        <v>62</v>
      </c>
      <c r="E48" s="32" t="s">
        <v>63</v>
      </c>
      <c r="F48" s="32" t="s">
        <v>79</v>
      </c>
      <c r="G48" s="32" t="s">
        <v>80</v>
      </c>
      <c r="H48" s="32">
        <v>100</v>
      </c>
      <c r="I48" s="32">
        <v>100</v>
      </c>
      <c r="J48" s="33"/>
      <c r="K48" s="33"/>
      <c r="L48" s="33"/>
    </row>
    <row r="49" ht="36" customHeight="1" spans="2:12">
      <c r="B49" s="59">
        <v>33</v>
      </c>
      <c r="C49" s="32"/>
      <c r="D49" s="32" t="s">
        <v>81</v>
      </c>
      <c r="E49" s="32" t="s">
        <v>82</v>
      </c>
      <c r="F49" s="32" t="s">
        <v>79</v>
      </c>
      <c r="G49" s="32" t="s">
        <v>80</v>
      </c>
      <c r="H49" s="32">
        <v>-100</v>
      </c>
      <c r="I49" s="32">
        <v>-100</v>
      </c>
      <c r="J49" s="33"/>
      <c r="K49" s="33"/>
      <c r="L49" s="33"/>
    </row>
    <row r="50" ht="36" customHeight="1" spans="2:12">
      <c r="B50" s="59">
        <v>34</v>
      </c>
      <c r="C50" s="32"/>
      <c r="D50" s="32" t="s">
        <v>62</v>
      </c>
      <c r="E50" s="32" t="s">
        <v>63</v>
      </c>
      <c r="F50" s="32" t="s">
        <v>83</v>
      </c>
      <c r="G50" s="32" t="s">
        <v>84</v>
      </c>
      <c r="H50" s="32">
        <v>-100</v>
      </c>
      <c r="I50" s="32"/>
      <c r="J50" s="33">
        <v>-100</v>
      </c>
      <c r="K50" s="33"/>
      <c r="L50" s="33"/>
    </row>
    <row r="51" ht="36" customHeight="1" spans="2:12">
      <c r="B51" s="59">
        <v>35</v>
      </c>
      <c r="C51" s="32"/>
      <c r="D51" s="32" t="s">
        <v>81</v>
      </c>
      <c r="E51" s="9" t="s">
        <v>82</v>
      </c>
      <c r="F51" s="32" t="s">
        <v>83</v>
      </c>
      <c r="G51" s="32" t="s">
        <v>84</v>
      </c>
      <c r="H51" s="32">
        <v>100</v>
      </c>
      <c r="I51" s="32"/>
      <c r="J51" s="33">
        <v>100</v>
      </c>
      <c r="K51" s="33"/>
      <c r="L51" s="33"/>
    </row>
    <row r="52" ht="36" customHeight="1" spans="2:12">
      <c r="B52" s="59">
        <v>36</v>
      </c>
      <c r="C52" s="32"/>
      <c r="D52" s="32" t="s">
        <v>85</v>
      </c>
      <c r="E52" s="32" t="s">
        <v>19</v>
      </c>
      <c r="F52" s="31" t="s">
        <v>79</v>
      </c>
      <c r="G52" s="31" t="s">
        <v>80</v>
      </c>
      <c r="H52" s="33">
        <v>-50</v>
      </c>
      <c r="I52" s="33">
        <v>-50</v>
      </c>
      <c r="J52" s="33"/>
      <c r="K52" s="33"/>
      <c r="L52" s="33"/>
    </row>
    <row r="53" ht="36" customHeight="1" spans="2:12">
      <c r="B53" s="59">
        <v>37</v>
      </c>
      <c r="C53" s="32"/>
      <c r="D53" s="32" t="s">
        <v>85</v>
      </c>
      <c r="E53" s="32" t="s">
        <v>19</v>
      </c>
      <c r="F53" s="31" t="s">
        <v>86</v>
      </c>
      <c r="G53" s="31" t="s">
        <v>80</v>
      </c>
      <c r="H53" s="33">
        <v>-2</v>
      </c>
      <c r="I53" s="33">
        <v>-2</v>
      </c>
      <c r="J53" s="33"/>
      <c r="K53" s="33"/>
      <c r="L53" s="33"/>
    </row>
    <row r="54" ht="36" customHeight="1" spans="2:12">
      <c r="B54" s="59">
        <v>38</v>
      </c>
      <c r="C54" s="32"/>
      <c r="D54" s="32" t="s">
        <v>87</v>
      </c>
      <c r="E54" s="32" t="s">
        <v>19</v>
      </c>
      <c r="F54" s="31" t="s">
        <v>79</v>
      </c>
      <c r="G54" s="31" t="s">
        <v>80</v>
      </c>
      <c r="H54" s="33">
        <v>50</v>
      </c>
      <c r="I54" s="33">
        <v>50</v>
      </c>
      <c r="J54" s="33"/>
      <c r="K54" s="33"/>
      <c r="L54" s="33"/>
    </row>
    <row r="55" ht="36" customHeight="1" spans="2:12">
      <c r="B55" s="59">
        <v>39</v>
      </c>
      <c r="C55" s="32"/>
      <c r="D55" s="32" t="s">
        <v>87</v>
      </c>
      <c r="E55" s="32" t="s">
        <v>19</v>
      </c>
      <c r="F55" s="31" t="s">
        <v>86</v>
      </c>
      <c r="G55" s="31" t="s">
        <v>80</v>
      </c>
      <c r="H55" s="33">
        <v>2</v>
      </c>
      <c r="I55" s="33">
        <v>2</v>
      </c>
      <c r="J55" s="33"/>
      <c r="K55" s="33"/>
      <c r="L55" s="33"/>
    </row>
  </sheetData>
  <mergeCells count="10">
    <mergeCell ref="B4:L4"/>
    <mergeCell ref="H5:L5"/>
    <mergeCell ref="A5:A6"/>
    <mergeCell ref="B5:B6"/>
    <mergeCell ref="C5:C6"/>
    <mergeCell ref="D5:D6"/>
    <mergeCell ref="E5:E6"/>
    <mergeCell ref="F5:F6"/>
    <mergeCell ref="G5:G6"/>
    <mergeCell ref="A1:L3"/>
  </mergeCells>
  <pageMargins left="0.751388888888889" right="0.751388888888889" top="1" bottom="1" header="0.5" footer="0.5"/>
  <pageSetup paperSize="9" scale="60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临沧市双江县党政机关单位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Whisper</cp:lastModifiedBy>
  <dcterms:created xsi:type="dcterms:W3CDTF">2023-09-08T01:04:00Z</dcterms:created>
  <dcterms:modified xsi:type="dcterms:W3CDTF">2023-10-10T01:04:25Z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C0B4F38C1A5543FA805E769311C7C7A8</vt:lpwstr>
  </property>
  <property fmtid="{D5CDD505-2E9C-101B-9397-08002B2CF9AE}" pid="3" name="KSOProductBuildVer">
    <vt:lpwstr>2052-11.8.2.12085</vt:lpwstr>
  </property>
</Properties>
</file>