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<sst xmlns="http://schemas.openxmlformats.org/spreadsheetml/2006/main" count="367" uniqueCount="142">
  <si>
    <t>临沧市双江自治县脱贫劳动力职业技能培训生活费交通费补贴汇总表</t>
  </si>
  <si>
    <t>培训机构（签章）：临沧市临翔区云集职业技能培训学校有限公司             培训地点：云南省临沧市双江自治县勐勐镇忙乐村洼底河搬迁点
培训工种：茶叶加工技术培训                                             培训起止时间：2023年10月22日至2023年10月27日</t>
  </si>
  <si>
    <t>序
号</t>
  </si>
  <si>
    <t>姓名</t>
  </si>
  <si>
    <t>性
别</t>
  </si>
  <si>
    <t>是否建档立卡户</t>
  </si>
  <si>
    <t>家庭住址</t>
  </si>
  <si>
    <t>开户行</t>
  </si>
  <si>
    <t>银行卡卡号</t>
  </si>
  <si>
    <t>出勤
天数</t>
  </si>
  <si>
    <t>补贴
天数</t>
  </si>
  <si>
    <t>生活费补贴补助标准(60元/天)</t>
  </si>
  <si>
    <t>交通费补贴标准(20元/天)</t>
  </si>
  <si>
    <t>补贴金额合计（元）</t>
  </si>
  <si>
    <t>石永华</t>
  </si>
  <si>
    <t>男</t>
  </si>
  <si>
    <t>是</t>
  </si>
  <si>
    <t>沧市双江拉祜族佤族布朗族傣族自治县勐勐镇忙乐村忙乐五组5号</t>
  </si>
  <si>
    <t>双江自治县农村信用社合作联社</t>
  </si>
  <si>
    <t>623190 0021762577098</t>
  </si>
  <si>
    <t>6</t>
  </si>
  <si>
    <t>罗明</t>
  </si>
  <si>
    <t>沧市双江拉祜族佤族布朗族傣族自治县勐勐镇忙乐村忙乐三组13号</t>
  </si>
  <si>
    <t>6231900021762575522</t>
  </si>
  <si>
    <t>张云会</t>
  </si>
  <si>
    <t>女</t>
  </si>
  <si>
    <t>沧市双江拉祜族佤族布朗族傣族自治县勐勐镇忙乐村忙乐三组42号</t>
  </si>
  <si>
    <t>6231900021762580795</t>
  </si>
  <si>
    <t>石凤花</t>
  </si>
  <si>
    <t>沧市双江拉祜族佤族布朗族傣族自治县勐勐镇忙乐村忙乐五组34号</t>
  </si>
  <si>
    <t>623190 0021882467774</t>
  </si>
  <si>
    <t>鲍文付</t>
  </si>
  <si>
    <t>沧市双江拉祜族佤族布朗族傣族自治县勐勐镇忙乐村小南宋组18号</t>
  </si>
  <si>
    <t>623190 0021762567735</t>
  </si>
  <si>
    <t>鲍永祥</t>
  </si>
  <si>
    <t>沧市双江拉祜族佤族布朗族傣族自治县勐勐镇忙乐村 小南宋组56号</t>
  </si>
  <si>
    <t>623190 0021762568303</t>
  </si>
  <si>
    <t>张改生</t>
  </si>
  <si>
    <t>沧市双江拉祜族佤族布朗族傣族自治县勐勐镇忙乐村忙乐三组81号</t>
  </si>
  <si>
    <t>623190 0021950478299</t>
  </si>
  <si>
    <t>李双地</t>
  </si>
  <si>
    <t>623190 0021762572909</t>
  </si>
  <si>
    <t>李金妹</t>
  </si>
  <si>
    <t>沧市双江拉祜族佤族布朗族傣族自治县勐勐镇忙乐村洼底河一组16号</t>
  </si>
  <si>
    <t>623190 0021762579417</t>
  </si>
  <si>
    <t>王芳</t>
  </si>
  <si>
    <t>沧市双江拉祜族佤族布朗族傣族自治县勐勐镇忙乐村洼底河三组1号</t>
  </si>
  <si>
    <t>623190 0021941524565</t>
  </si>
  <si>
    <t>李林华</t>
  </si>
  <si>
    <t>沧市双江拉祜族佤族布朗族傣族自治县勐勐镇忙乐村洼底河三组5号</t>
  </si>
  <si>
    <t>623190 0021762571976</t>
  </si>
  <si>
    <t>铁丽萍</t>
  </si>
  <si>
    <t>沧市双江拉祜族佤族布朗族傣族自治县勐勐镇忙乐村洼底河一组15号</t>
  </si>
  <si>
    <t>623190 0021762578096</t>
  </si>
  <si>
    <t>杨金兰</t>
  </si>
  <si>
    <t>沧市双江拉祜族佤族布朗族傣族自治县勐勐镇忙乐村忙乐四组48号</t>
  </si>
  <si>
    <t>李光明</t>
  </si>
  <si>
    <t>623190 0021762570705</t>
  </si>
  <si>
    <t>5</t>
  </si>
  <si>
    <t>陶志保</t>
  </si>
  <si>
    <t>沧市双江拉祜族佤族布朗族傣族自治县勐勐镇忙乐村忙乐一组32号</t>
  </si>
  <si>
    <t>623190 0021762577742</t>
  </si>
  <si>
    <t>李美兴</t>
  </si>
  <si>
    <t>沧市双江拉祜族佤族布朗族傣族自治县勐勐镇忙乐村洼底河一组17号</t>
  </si>
  <si>
    <t>623190 0021762572032</t>
  </si>
  <si>
    <t>李明</t>
  </si>
  <si>
    <t>623190 0021762572115</t>
  </si>
  <si>
    <t>李永春</t>
  </si>
  <si>
    <t>沧市双江拉祜族佤族布朗族傣族自治县勐勐镇忙乐村忙乐三组90号</t>
  </si>
  <si>
    <t>623190 0022008635195</t>
  </si>
  <si>
    <t>王学忠</t>
  </si>
  <si>
    <t>沧市双江拉祜族佤族布朗族傣族自治县勐勐镇章外村新寨二组08号</t>
  </si>
  <si>
    <t>623190 0021942009665</t>
  </si>
  <si>
    <t>铁继忠</t>
  </si>
  <si>
    <t>沧市双江拉祜族佤族布朗族傣族自治县勐勐镇忙乐村洼底河二组4号</t>
  </si>
  <si>
    <t>623190 0021762578054</t>
  </si>
  <si>
    <t>铁红星</t>
  </si>
  <si>
    <t>沧市双江拉祜族佤族布朗族傣族自治县勐勐镇忙乐村洼底河二组29号</t>
  </si>
  <si>
    <t>6231900021762578021</t>
  </si>
  <si>
    <t>李老三</t>
  </si>
  <si>
    <t>沧市双江拉祜族佤族布朗族傣族自治县勐勐镇忙乐村洼底河三组23号</t>
  </si>
  <si>
    <t>623190 0021762571844</t>
  </si>
  <si>
    <t>李忠花</t>
  </si>
  <si>
    <t>云南省临沧市邦丙乡忙安村令地二组20号</t>
  </si>
  <si>
    <t>6231900021765116696</t>
  </si>
  <si>
    <t>沧市双江拉祜族佤族布朗族傣族自治县勐勐镇忙乐村洼底河二组17号</t>
  </si>
  <si>
    <t>6231900021762571828</t>
  </si>
  <si>
    <t>李明兰</t>
  </si>
  <si>
    <t>6231900021762572180</t>
  </si>
  <si>
    <t>李石保</t>
  </si>
  <si>
    <t>沧市双江拉祜族佤族布朗族傣族自治县勐勐镇忙乐村忙乐三组52号</t>
  </si>
  <si>
    <t>623190 0021762572719</t>
  </si>
  <si>
    <t>李老大</t>
  </si>
  <si>
    <t>沧市双江拉祜族佤族布朗族傣族自治县勐勐镇忙乐村忙乐三组82号</t>
  </si>
  <si>
    <t>623190 0021762571620</t>
  </si>
  <si>
    <t>李老四</t>
  </si>
  <si>
    <t>沧市双江拉祜族佤族布朗族傣族自治县勐勐镇忙乐村洼底河二组28号</t>
  </si>
  <si>
    <t>623190 0021762571885</t>
  </si>
  <si>
    <t>铁学会</t>
  </si>
  <si>
    <t>623190 0021762578328</t>
  </si>
  <si>
    <t>李建国</t>
  </si>
  <si>
    <t>沧市双江拉祜族佤族布朗族傣族自治县勐勐镇忙乐村洼底河一组18号</t>
  </si>
  <si>
    <t>623190 0021762571109</t>
  </si>
  <si>
    <t>王琴</t>
  </si>
  <si>
    <t>623190 0021762578575</t>
  </si>
  <si>
    <t>李良</t>
  </si>
  <si>
    <t>沧市双江拉祜族佤族布朗族傣族自治县勐勐镇忙乐村忙乐四组16号</t>
  </si>
  <si>
    <t>6231900021762571968</t>
  </si>
  <si>
    <t>李文忠</t>
  </si>
  <si>
    <t>沧市双江拉祜族佤族布朗族傣族自治县勐勐镇忙乐村洼底河一组41号</t>
  </si>
  <si>
    <t>623190 0021762573303</t>
  </si>
  <si>
    <t>李明亮</t>
  </si>
  <si>
    <t>沧市双江拉祜族佤族布朗族傣族自治县勐勐镇忙乐村洼底河二组19号</t>
  </si>
  <si>
    <t>623190 0021762572198</t>
  </si>
  <si>
    <t>苏婷</t>
  </si>
  <si>
    <t>沧市双江拉祜族佤族布朗族傣族自治县勐勐镇忙乐村忙乐一组45号</t>
  </si>
  <si>
    <t>6231900021931478541</t>
  </si>
  <si>
    <t>石壮保</t>
  </si>
  <si>
    <t>沧市双江拉祜族佤族布朗族傣族自治县勐勐镇忙乐村忙乐五组18号</t>
  </si>
  <si>
    <t>623190 0021762577247</t>
  </si>
  <si>
    <t>黄小妹</t>
  </si>
  <si>
    <t>623190 0021762569798</t>
  </si>
  <si>
    <t>李明荣</t>
  </si>
  <si>
    <t>沧市双江拉祜族佤族布朗族傣族自治县勐勐镇忙乐村忙乐五组9号</t>
  </si>
  <si>
    <t>623190 0021762572214</t>
  </si>
  <si>
    <t>刘启青</t>
  </si>
  <si>
    <t>沧市双江拉祜族佤族布朗族傣族自治县勐勐镇忙乐村忙乐五组38号</t>
  </si>
  <si>
    <t>623190 0021882467766</t>
  </si>
  <si>
    <t>魏吉兰</t>
  </si>
  <si>
    <t>沧市双江拉祜族佤族布朗族傣族自治县勐勐镇忙乐村忙乐五组55号</t>
  </si>
  <si>
    <t>623190 0021762578872</t>
  </si>
  <si>
    <t>李文会</t>
  </si>
  <si>
    <t>623190 0021762573097</t>
  </si>
  <si>
    <t>李光秀</t>
  </si>
  <si>
    <t>沧市双江拉祜族佤族布朗族傣族自治县勐勐镇忙乐村洼底河一组19号</t>
  </si>
  <si>
    <t>623190 0021762570721</t>
  </si>
  <si>
    <t>张妹</t>
  </si>
  <si>
    <t>沧市双江拉祜族佤族布朗族傣族自治县勐勐镇忙乐村小南宋组55号</t>
  </si>
  <si>
    <t>6231900021762580381</t>
  </si>
  <si>
    <t>罗金兰</t>
  </si>
  <si>
    <t>623190 0021762575381</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</si>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</sst>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font>
    <font>
      <sz val="10"/>
      <name val="宋体"/>
      <charset val="134"/>
    </font>
    <font>
      <sz val="22"/>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8"/>
  <sheetViews>
    <sheetView tabSelected="1" workbookViewId="0">
      <selection activeCell="A2" sqref="A2:L2"/>
    </sheetView>
  </sheetViews>
  <sheetFormatPr defaultColWidth="8.88888888888889" defaultRowHeight="14.4"/>
  <cols>
    <col min="1" max="1" width="3.66666666666667" style="1" customWidth="1"/>
    <col min="2" max="2" width="8.37962962962963" style="1" customWidth="1"/>
    <col min="3" max="3" width="3.77777777777778" style="1" customWidth="1"/>
    <col min="4" max="4" width="6.77777777777778" style="1" customWidth="1"/>
    <col min="5" max="5" width="30.25" style="1" customWidth="1"/>
    <col min="6" max="6" width="29.3796296296296" style="1" customWidth="1"/>
    <col min="7" max="7" width="24.6296296296296" style="3" customWidth="1"/>
    <col min="8" max="9" width="4.77777777777778" style="1" customWidth="1"/>
    <col min="10" max="12" width="8.77777777777778" style="1" customWidth="1"/>
    <col min="13" max="15" width="8.88888888888889" style="1" hidden="1" customWidth="1"/>
    <col min="16" max="16384" width="8.88888888888889" style="1"/>
  </cols>
  <sheetData>
    <row r="1" s="1" customFormat="1" ht="28.2" spans="1:12">
      <c r="A1" s="4" t="s">
        <v>0</v>
      </c>
      <c r="B1" s="4"/>
      <c r="C1" s="4"/>
      <c r="D1" s="4"/>
      <c r="E1" s="4"/>
      <c r="F1" s="4"/>
      <c r="G1" s="5"/>
      <c r="H1" s="4"/>
      <c r="I1" s="4"/>
      <c r="J1" s="4"/>
      <c r="K1" s="4"/>
      <c r="L1" s="4"/>
    </row>
    <row r="2" s="1" customFormat="1" ht="51" customHeight="1" spans="1:12">
      <c r="A2" s="6" t="s">
        <v>1</v>
      </c>
      <c r="B2" s="7"/>
      <c r="C2" s="7"/>
      <c r="D2" s="7"/>
      <c r="E2" s="7"/>
      <c r="F2" s="7"/>
      <c r="G2" s="8"/>
      <c r="H2" s="7"/>
      <c r="I2" s="7"/>
      <c r="J2" s="7"/>
      <c r="K2" s="7"/>
      <c r="L2" s="7"/>
    </row>
    <row r="3" s="1" customFormat="1" ht="54" customHeight="1" spans="1:12">
      <c r="A3" s="9" t="s">
        <v>2</v>
      </c>
      <c r="B3" s="9" t="s">
        <v>3</v>
      </c>
      <c r="C3" s="9" t="s">
        <v>4</v>
      </c>
      <c r="D3" s="9" t="s">
        <v>5</v>
      </c>
      <c r="E3" s="9" t="s">
        <v>6</v>
      </c>
      <c r="F3" s="9" t="s">
        <v>7</v>
      </c>
      <c r="G3" s="10" t="s">
        <v>8</v>
      </c>
      <c r="H3" s="9" t="s">
        <v>9</v>
      </c>
      <c r="I3" s="9" t="s">
        <v>10</v>
      </c>
      <c r="J3" s="9" t="s">
        <v>11</v>
      </c>
      <c r="K3" s="9" t="s">
        <v>12</v>
      </c>
      <c r="L3" s="9" t="s">
        <v>13</v>
      </c>
    </row>
    <row r="4" s="2" customFormat="1" ht="30" customHeight="1" spans="1:15">
      <c r="A4" s="9">
        <v>1</v>
      </c>
      <c r="B4" s="10" t="s">
        <v>14</v>
      </c>
      <c r="C4" s="10" t="s">
        <v>15</v>
      </c>
      <c r="D4" s="10" t="s">
        <v>16</v>
      </c>
      <c r="E4" s="10" t="s">
        <v>17</v>
      </c>
      <c r="F4" s="10" t="s">
        <v>18</v>
      </c>
      <c r="G4" s="10" t="s">
        <v>19</v>
      </c>
      <c r="H4" s="10" t="s">
        <v>20</v>
      </c>
      <c r="I4" s="10" t="s">
        <v>20</v>
      </c>
      <c r="J4" s="10">
        <v>60</v>
      </c>
      <c r="K4" s="10">
        <v>20</v>
      </c>
      <c r="L4" s="10">
        <v>480</v>
      </c>
      <c r="M4" s="2">
        <f>K4*I4</f>
        <v>120</v>
      </c>
      <c r="N4" s="2">
        <f>J4*I4</f>
        <v>360</v>
      </c>
      <c r="O4" s="2">
        <f>N4+M4</f>
        <v>480</v>
      </c>
    </row>
    <row r="5" s="2" customFormat="1" ht="30" customHeight="1" spans="1:15">
      <c r="A5" s="9">
        <v>2</v>
      </c>
      <c r="B5" s="10" t="s">
        <v>21</v>
      </c>
      <c r="C5" s="10" t="s">
        <v>15</v>
      </c>
      <c r="D5" s="10" t="s">
        <v>16</v>
      </c>
      <c r="E5" s="10" t="s">
        <v>22</v>
      </c>
      <c r="F5" s="10" t="s">
        <v>18</v>
      </c>
      <c r="G5" s="10" t="s">
        <v>23</v>
      </c>
      <c r="H5" s="10" t="s">
        <v>20</v>
      </c>
      <c r="I5" s="10" t="s">
        <v>20</v>
      </c>
      <c r="J5" s="10">
        <v>60</v>
      </c>
      <c r="K5" s="10">
        <v>20</v>
      </c>
      <c r="L5" s="10">
        <v>480</v>
      </c>
      <c r="M5" s="2">
        <f t="shared" ref="M5:M47" si="0">K5*I5</f>
        <v>120</v>
      </c>
      <c r="N5" s="2">
        <f t="shared" ref="N5:N47" si="1">J5*I5</f>
        <v>360</v>
      </c>
      <c r="O5" s="2">
        <f t="shared" ref="O5:O47" si="2">N5+M5</f>
        <v>480</v>
      </c>
    </row>
    <row r="6" s="2" customFormat="1" ht="30" customHeight="1" spans="1:15">
      <c r="A6" s="9">
        <v>3</v>
      </c>
      <c r="B6" s="10" t="s">
        <v>24</v>
      </c>
      <c r="C6" s="10" t="s">
        <v>25</v>
      </c>
      <c r="D6" s="10" t="s">
        <v>16</v>
      </c>
      <c r="E6" s="10" t="s">
        <v>26</v>
      </c>
      <c r="F6" s="10" t="s">
        <v>18</v>
      </c>
      <c r="G6" s="10" t="s">
        <v>27</v>
      </c>
      <c r="H6" s="10" t="s">
        <v>20</v>
      </c>
      <c r="I6" s="10" t="s">
        <v>20</v>
      </c>
      <c r="J6" s="10">
        <v>60</v>
      </c>
      <c r="K6" s="10">
        <v>20</v>
      </c>
      <c r="L6" s="10">
        <v>480</v>
      </c>
      <c r="M6" s="2">
        <f t="shared" si="0"/>
        <v>120</v>
      </c>
      <c r="N6" s="2">
        <f t="shared" si="1"/>
        <v>360</v>
      </c>
      <c r="O6" s="2">
        <f t="shared" si="2"/>
        <v>480</v>
      </c>
    </row>
    <row r="7" s="2" customFormat="1" ht="30" customHeight="1" spans="1:15">
      <c r="A7" s="9">
        <v>4</v>
      </c>
      <c r="B7" s="10" t="s">
        <v>28</v>
      </c>
      <c r="C7" s="10" t="s">
        <v>25</v>
      </c>
      <c r="D7" s="10" t="s">
        <v>16</v>
      </c>
      <c r="E7" s="10" t="s">
        <v>29</v>
      </c>
      <c r="F7" s="10" t="s">
        <v>18</v>
      </c>
      <c r="G7" s="10" t="s">
        <v>30</v>
      </c>
      <c r="H7" s="10" t="s">
        <v>20</v>
      </c>
      <c r="I7" s="10" t="s">
        <v>20</v>
      </c>
      <c r="J7" s="10">
        <v>60</v>
      </c>
      <c r="K7" s="10">
        <v>20</v>
      </c>
      <c r="L7" s="10">
        <v>480</v>
      </c>
      <c r="M7" s="2">
        <f t="shared" si="0"/>
        <v>120</v>
      </c>
      <c r="N7" s="2">
        <f t="shared" si="1"/>
        <v>360</v>
      </c>
      <c r="O7" s="2">
        <f t="shared" si="2"/>
        <v>480</v>
      </c>
    </row>
    <row r="8" s="2" customFormat="1" ht="30" customHeight="1" spans="1:15">
      <c r="A8" s="9">
        <v>5</v>
      </c>
      <c r="B8" s="10" t="s">
        <v>31</v>
      </c>
      <c r="C8" s="10" t="s">
        <v>15</v>
      </c>
      <c r="D8" s="10" t="s">
        <v>16</v>
      </c>
      <c r="E8" s="10" t="s">
        <v>32</v>
      </c>
      <c r="F8" s="10" t="s">
        <v>18</v>
      </c>
      <c r="G8" s="10" t="s">
        <v>33</v>
      </c>
      <c r="H8" s="10" t="s">
        <v>20</v>
      </c>
      <c r="I8" s="10" t="s">
        <v>20</v>
      </c>
      <c r="J8" s="10">
        <v>60</v>
      </c>
      <c r="K8" s="10">
        <v>20</v>
      </c>
      <c r="L8" s="10">
        <v>480</v>
      </c>
      <c r="M8" s="2">
        <f t="shared" si="0"/>
        <v>120</v>
      </c>
      <c r="N8" s="2">
        <f t="shared" si="1"/>
        <v>360</v>
      </c>
      <c r="O8" s="2">
        <f t="shared" si="2"/>
        <v>480</v>
      </c>
    </row>
    <row r="9" s="2" customFormat="1" ht="30" customHeight="1" spans="1:15">
      <c r="A9" s="9">
        <v>6</v>
      </c>
      <c r="B9" s="10" t="s">
        <v>34</v>
      </c>
      <c r="C9" s="10" t="s">
        <v>15</v>
      </c>
      <c r="D9" s="10" t="s">
        <v>16</v>
      </c>
      <c r="E9" s="10" t="s">
        <v>35</v>
      </c>
      <c r="F9" s="10" t="s">
        <v>18</v>
      </c>
      <c r="G9" s="10" t="s">
        <v>36</v>
      </c>
      <c r="H9" s="10" t="s">
        <v>20</v>
      </c>
      <c r="I9" s="10" t="s">
        <v>20</v>
      </c>
      <c r="J9" s="10">
        <v>60</v>
      </c>
      <c r="K9" s="10">
        <v>20</v>
      </c>
      <c r="L9" s="10">
        <v>480</v>
      </c>
      <c r="M9" s="2">
        <f t="shared" si="0"/>
        <v>120</v>
      </c>
      <c r="N9" s="2">
        <f t="shared" si="1"/>
        <v>360</v>
      </c>
      <c r="O9" s="2">
        <f t="shared" si="2"/>
        <v>480</v>
      </c>
    </row>
    <row r="10" s="2" customFormat="1" ht="30" customHeight="1" spans="1:15">
      <c r="A10" s="9">
        <v>7</v>
      </c>
      <c r="B10" s="10" t="s">
        <v>37</v>
      </c>
      <c r="C10" s="10" t="s">
        <v>15</v>
      </c>
      <c r="D10" s="10" t="s">
        <v>16</v>
      </c>
      <c r="E10" s="10" t="s">
        <v>38</v>
      </c>
      <c r="F10" s="10" t="s">
        <v>18</v>
      </c>
      <c r="G10" s="10" t="s">
        <v>39</v>
      </c>
      <c r="H10" s="10" t="s">
        <v>20</v>
      </c>
      <c r="I10" s="10" t="s">
        <v>20</v>
      </c>
      <c r="J10" s="10">
        <v>60</v>
      </c>
      <c r="K10" s="10">
        <v>20</v>
      </c>
      <c r="L10" s="10">
        <v>480</v>
      </c>
      <c r="M10" s="2">
        <f t="shared" si="0"/>
        <v>120</v>
      </c>
      <c r="N10" s="2">
        <f t="shared" si="1"/>
        <v>360</v>
      </c>
      <c r="O10" s="2">
        <f t="shared" si="2"/>
        <v>480</v>
      </c>
    </row>
    <row r="11" s="2" customFormat="1" ht="30" customHeight="1" spans="1:15">
      <c r="A11" s="9">
        <v>8</v>
      </c>
      <c r="B11" s="10" t="s">
        <v>40</v>
      </c>
      <c r="C11" s="10" t="s">
        <v>25</v>
      </c>
      <c r="D11" s="10" t="s">
        <v>16</v>
      </c>
      <c r="E11" s="10" t="s">
        <v>22</v>
      </c>
      <c r="F11" s="10" t="s">
        <v>18</v>
      </c>
      <c r="G11" s="10" t="s">
        <v>41</v>
      </c>
      <c r="H11" s="10" t="s">
        <v>20</v>
      </c>
      <c r="I11" s="10" t="s">
        <v>20</v>
      </c>
      <c r="J11" s="10">
        <v>60</v>
      </c>
      <c r="K11" s="10">
        <v>20</v>
      </c>
      <c r="L11" s="10">
        <v>480</v>
      </c>
      <c r="M11" s="2">
        <f t="shared" si="0"/>
        <v>120</v>
      </c>
      <c r="N11" s="2">
        <f t="shared" si="1"/>
        <v>360</v>
      </c>
      <c r="O11" s="2">
        <f t="shared" si="2"/>
        <v>480</v>
      </c>
    </row>
    <row r="12" s="2" customFormat="1" ht="30" customHeight="1" spans="1:15">
      <c r="A12" s="9">
        <v>9</v>
      </c>
      <c r="B12" s="10" t="s">
        <v>42</v>
      </c>
      <c r="C12" s="10" t="s">
        <v>25</v>
      </c>
      <c r="D12" s="10" t="s">
        <v>16</v>
      </c>
      <c r="E12" s="10" t="s">
        <v>43</v>
      </c>
      <c r="F12" s="10" t="s">
        <v>18</v>
      </c>
      <c r="G12" s="10" t="s">
        <v>44</v>
      </c>
      <c r="H12" s="10" t="s">
        <v>20</v>
      </c>
      <c r="I12" s="10" t="s">
        <v>20</v>
      </c>
      <c r="J12" s="10">
        <v>60</v>
      </c>
      <c r="K12" s="10">
        <v>20</v>
      </c>
      <c r="L12" s="10">
        <v>480</v>
      </c>
      <c r="M12" s="2">
        <f t="shared" si="0"/>
        <v>120</v>
      </c>
      <c r="N12" s="2">
        <f t="shared" si="1"/>
        <v>360</v>
      </c>
      <c r="O12" s="2">
        <f t="shared" si="2"/>
        <v>480</v>
      </c>
    </row>
    <row r="13" s="2" customFormat="1" ht="30" customHeight="1" spans="1:15">
      <c r="A13" s="9">
        <v>10</v>
      </c>
      <c r="B13" s="10" t="s">
        <v>45</v>
      </c>
      <c r="C13" s="10" t="s">
        <v>25</v>
      </c>
      <c r="D13" s="10" t="s">
        <v>16</v>
      </c>
      <c r="E13" s="10" t="s">
        <v>46</v>
      </c>
      <c r="F13" s="10" t="s">
        <v>18</v>
      </c>
      <c r="G13" s="10" t="s">
        <v>47</v>
      </c>
      <c r="H13" s="10" t="s">
        <v>20</v>
      </c>
      <c r="I13" s="10" t="s">
        <v>20</v>
      </c>
      <c r="J13" s="10">
        <v>60</v>
      </c>
      <c r="K13" s="10">
        <v>20</v>
      </c>
      <c r="L13" s="10">
        <v>480</v>
      </c>
      <c r="M13" s="2">
        <f t="shared" si="0"/>
        <v>120</v>
      </c>
      <c r="N13" s="2">
        <f t="shared" si="1"/>
        <v>360</v>
      </c>
      <c r="O13" s="2">
        <f t="shared" si="2"/>
        <v>480</v>
      </c>
    </row>
    <row r="14" s="2" customFormat="1" ht="30" customHeight="1" spans="1:15">
      <c r="A14" s="9">
        <v>11</v>
      </c>
      <c r="B14" s="10" t="s">
        <v>48</v>
      </c>
      <c r="C14" s="10" t="s">
        <v>15</v>
      </c>
      <c r="D14" s="10" t="s">
        <v>16</v>
      </c>
      <c r="E14" s="10" t="s">
        <v>49</v>
      </c>
      <c r="F14" s="10" t="s">
        <v>18</v>
      </c>
      <c r="G14" s="10" t="s">
        <v>50</v>
      </c>
      <c r="H14" s="10" t="s">
        <v>20</v>
      </c>
      <c r="I14" s="10" t="s">
        <v>20</v>
      </c>
      <c r="J14" s="10">
        <v>60</v>
      </c>
      <c r="K14" s="10">
        <v>20</v>
      </c>
      <c r="L14" s="10">
        <v>480</v>
      </c>
      <c r="M14" s="2">
        <f t="shared" si="0"/>
        <v>120</v>
      </c>
      <c r="N14" s="2">
        <f t="shared" si="1"/>
        <v>360</v>
      </c>
      <c r="O14" s="2">
        <f t="shared" si="2"/>
        <v>480</v>
      </c>
    </row>
    <row r="15" s="2" customFormat="1" ht="30" customHeight="1" spans="1:15">
      <c r="A15" s="9">
        <v>12</v>
      </c>
      <c r="B15" s="10" t="s">
        <v>51</v>
      </c>
      <c r="C15" s="10" t="s">
        <v>25</v>
      </c>
      <c r="D15" s="10" t="s">
        <v>16</v>
      </c>
      <c r="E15" s="10" t="s">
        <v>52</v>
      </c>
      <c r="F15" s="10" t="s">
        <v>18</v>
      </c>
      <c r="G15" s="10" t="s">
        <v>53</v>
      </c>
      <c r="H15" s="10" t="s">
        <v>20</v>
      </c>
      <c r="I15" s="10" t="s">
        <v>20</v>
      </c>
      <c r="J15" s="10">
        <v>60</v>
      </c>
      <c r="K15" s="10">
        <v>20</v>
      </c>
      <c r="L15" s="10">
        <v>480</v>
      </c>
      <c r="M15" s="2">
        <f t="shared" si="0"/>
        <v>120</v>
      </c>
      <c r="N15" s="2">
        <f t="shared" si="1"/>
        <v>360</v>
      </c>
      <c r="O15" s="2">
        <f t="shared" si="2"/>
        <v>480</v>
      </c>
    </row>
    <row r="16" s="2" customFormat="1" ht="30" customHeight="1" spans="1:15">
      <c r="A16" s="9">
        <v>13</v>
      </c>
      <c r="B16" s="10" t="s">
        <v>54</v>
      </c>
      <c r="C16" s="10" t="s">
        <v>25</v>
      </c>
      <c r="D16" s="10" t="s">
        <v>16</v>
      </c>
      <c r="E16" s="10" t="s">
        <v>55</v>
      </c>
      <c r="F16" s="10" t="s">
        <v>18</v>
      </c>
      <c r="G16" s="10" t="s">
        <v>44</v>
      </c>
      <c r="H16" s="10" t="s">
        <v>20</v>
      </c>
      <c r="I16" s="10" t="s">
        <v>20</v>
      </c>
      <c r="J16" s="10">
        <v>60</v>
      </c>
      <c r="K16" s="10">
        <v>20</v>
      </c>
      <c r="L16" s="10">
        <v>480</v>
      </c>
      <c r="M16" s="2">
        <f t="shared" si="0"/>
        <v>120</v>
      </c>
      <c r="N16" s="2">
        <f t="shared" si="1"/>
        <v>360</v>
      </c>
      <c r="O16" s="2">
        <f t="shared" si="2"/>
        <v>480</v>
      </c>
    </row>
    <row r="17" s="2" customFormat="1" ht="30" customHeight="1" spans="1:15">
      <c r="A17" s="9">
        <v>14</v>
      </c>
      <c r="B17" s="10" t="s">
        <v>56</v>
      </c>
      <c r="C17" s="10" t="s">
        <v>15</v>
      </c>
      <c r="D17" s="10" t="s">
        <v>16</v>
      </c>
      <c r="E17" s="10" t="s">
        <v>43</v>
      </c>
      <c r="F17" s="10" t="s">
        <v>18</v>
      </c>
      <c r="G17" s="10" t="s">
        <v>57</v>
      </c>
      <c r="H17" s="10" t="s">
        <v>58</v>
      </c>
      <c r="I17" s="10" t="s">
        <v>58</v>
      </c>
      <c r="J17" s="10">
        <v>60</v>
      </c>
      <c r="K17" s="10">
        <v>20</v>
      </c>
      <c r="L17" s="10">
        <v>400</v>
      </c>
      <c r="M17" s="2">
        <f t="shared" si="0"/>
        <v>100</v>
      </c>
      <c r="N17" s="2">
        <f t="shared" si="1"/>
        <v>300</v>
      </c>
      <c r="O17" s="2">
        <f t="shared" si="2"/>
        <v>400</v>
      </c>
    </row>
    <row r="18" s="2" customFormat="1" ht="30" customHeight="1" spans="1:15">
      <c r="A18" s="9">
        <v>15</v>
      </c>
      <c r="B18" s="10" t="s">
        <v>59</v>
      </c>
      <c r="C18" s="10" t="s">
        <v>15</v>
      </c>
      <c r="D18" s="10" t="s">
        <v>16</v>
      </c>
      <c r="E18" s="10" t="s">
        <v>60</v>
      </c>
      <c r="F18" s="10" t="s">
        <v>18</v>
      </c>
      <c r="G18" s="10" t="s">
        <v>61</v>
      </c>
      <c r="H18" s="10" t="s">
        <v>20</v>
      </c>
      <c r="I18" s="10" t="s">
        <v>20</v>
      </c>
      <c r="J18" s="10">
        <v>60</v>
      </c>
      <c r="K18" s="10">
        <v>20</v>
      </c>
      <c r="L18" s="10">
        <v>480</v>
      </c>
      <c r="M18" s="2">
        <f t="shared" si="0"/>
        <v>120</v>
      </c>
      <c r="N18" s="2">
        <f t="shared" si="1"/>
        <v>360</v>
      </c>
      <c r="O18" s="2">
        <f t="shared" si="2"/>
        <v>480</v>
      </c>
    </row>
    <row r="19" s="2" customFormat="1" ht="30" customHeight="1" spans="1:15">
      <c r="A19" s="9">
        <v>16</v>
      </c>
      <c r="B19" s="10" t="s">
        <v>62</v>
      </c>
      <c r="C19" s="10" t="s">
        <v>15</v>
      </c>
      <c r="D19" s="10" t="s">
        <v>16</v>
      </c>
      <c r="E19" s="10" t="s">
        <v>63</v>
      </c>
      <c r="F19" s="10" t="s">
        <v>18</v>
      </c>
      <c r="G19" s="10" t="s">
        <v>64</v>
      </c>
      <c r="H19" s="10" t="s">
        <v>58</v>
      </c>
      <c r="I19" s="10" t="s">
        <v>58</v>
      </c>
      <c r="J19" s="10">
        <v>60</v>
      </c>
      <c r="K19" s="10">
        <v>20</v>
      </c>
      <c r="L19" s="10">
        <v>400</v>
      </c>
      <c r="M19" s="2">
        <f t="shared" si="0"/>
        <v>100</v>
      </c>
      <c r="N19" s="2">
        <f t="shared" si="1"/>
        <v>300</v>
      </c>
      <c r="O19" s="2">
        <f t="shared" si="2"/>
        <v>400</v>
      </c>
    </row>
    <row r="20" s="2" customFormat="1" ht="30" customHeight="1" spans="1:15">
      <c r="A20" s="9">
        <v>17</v>
      </c>
      <c r="B20" s="10" t="s">
        <v>65</v>
      </c>
      <c r="C20" s="10" t="s">
        <v>15</v>
      </c>
      <c r="D20" s="10" t="s">
        <v>16</v>
      </c>
      <c r="E20" s="10" t="s">
        <v>52</v>
      </c>
      <c r="F20" s="10" t="s">
        <v>18</v>
      </c>
      <c r="G20" s="10" t="s">
        <v>66</v>
      </c>
      <c r="H20" s="10" t="s">
        <v>20</v>
      </c>
      <c r="I20" s="10" t="s">
        <v>20</v>
      </c>
      <c r="J20" s="10">
        <v>60</v>
      </c>
      <c r="K20" s="10">
        <v>20</v>
      </c>
      <c r="L20" s="10">
        <v>480</v>
      </c>
      <c r="M20" s="2">
        <f t="shared" si="0"/>
        <v>120</v>
      </c>
      <c r="N20" s="2">
        <f t="shared" si="1"/>
        <v>360</v>
      </c>
      <c r="O20" s="2">
        <f t="shared" si="2"/>
        <v>480</v>
      </c>
    </row>
    <row r="21" s="2" customFormat="1" ht="30" customHeight="1" spans="1:15">
      <c r="A21" s="9">
        <v>18</v>
      </c>
      <c r="B21" s="10" t="s">
        <v>67</v>
      </c>
      <c r="C21" s="10" t="s">
        <v>25</v>
      </c>
      <c r="D21" s="10" t="s">
        <v>16</v>
      </c>
      <c r="E21" s="10" t="s">
        <v>68</v>
      </c>
      <c r="F21" s="10" t="s">
        <v>18</v>
      </c>
      <c r="G21" s="10" t="s">
        <v>69</v>
      </c>
      <c r="H21" s="10" t="s">
        <v>20</v>
      </c>
      <c r="I21" s="10" t="s">
        <v>20</v>
      </c>
      <c r="J21" s="10">
        <v>60</v>
      </c>
      <c r="K21" s="10">
        <v>20</v>
      </c>
      <c r="L21" s="10">
        <v>480</v>
      </c>
      <c r="M21" s="2">
        <f t="shared" si="0"/>
        <v>120</v>
      </c>
      <c r="N21" s="2">
        <f t="shared" si="1"/>
        <v>360</v>
      </c>
      <c r="O21" s="2">
        <f t="shared" si="2"/>
        <v>480</v>
      </c>
    </row>
    <row r="22" s="2" customFormat="1" ht="30" customHeight="1" spans="1:15">
      <c r="A22" s="9">
        <v>19</v>
      </c>
      <c r="B22" s="10" t="s">
        <v>70</v>
      </c>
      <c r="C22" s="10" t="s">
        <v>15</v>
      </c>
      <c r="D22" s="10" t="s">
        <v>16</v>
      </c>
      <c r="E22" s="10" t="s">
        <v>71</v>
      </c>
      <c r="F22" s="10" t="s">
        <v>18</v>
      </c>
      <c r="G22" s="10" t="s">
        <v>72</v>
      </c>
      <c r="H22" s="10" t="s">
        <v>58</v>
      </c>
      <c r="I22" s="10" t="s">
        <v>58</v>
      </c>
      <c r="J22" s="10">
        <v>60</v>
      </c>
      <c r="K22" s="10">
        <v>20</v>
      </c>
      <c r="L22" s="10">
        <v>400</v>
      </c>
      <c r="M22" s="2">
        <f t="shared" si="0"/>
        <v>100</v>
      </c>
      <c r="N22" s="2">
        <f t="shared" si="1"/>
        <v>300</v>
      </c>
      <c r="O22" s="2">
        <f t="shared" si="2"/>
        <v>400</v>
      </c>
    </row>
    <row r="23" s="2" customFormat="1" ht="30" customHeight="1" spans="1:15">
      <c r="A23" s="9">
        <v>20</v>
      </c>
      <c r="B23" s="10" t="s">
        <v>73</v>
      </c>
      <c r="C23" s="10" t="s">
        <v>15</v>
      </c>
      <c r="D23" s="10" t="s">
        <v>16</v>
      </c>
      <c r="E23" s="10" t="s">
        <v>74</v>
      </c>
      <c r="F23" s="10" t="s">
        <v>18</v>
      </c>
      <c r="G23" s="10" t="s">
        <v>75</v>
      </c>
      <c r="H23" s="10" t="s">
        <v>58</v>
      </c>
      <c r="I23" s="10" t="s">
        <v>58</v>
      </c>
      <c r="J23" s="10">
        <v>60</v>
      </c>
      <c r="K23" s="10">
        <v>20</v>
      </c>
      <c r="L23" s="10">
        <v>400</v>
      </c>
      <c r="M23" s="2">
        <f t="shared" si="0"/>
        <v>100</v>
      </c>
      <c r="N23" s="2">
        <f t="shared" si="1"/>
        <v>300</v>
      </c>
      <c r="O23" s="2">
        <f t="shared" si="2"/>
        <v>400</v>
      </c>
    </row>
    <row r="24" s="2" customFormat="1" ht="30" customHeight="1" spans="1:15">
      <c r="A24" s="9">
        <v>21</v>
      </c>
      <c r="B24" s="10" t="s">
        <v>76</v>
      </c>
      <c r="C24" s="10" t="s">
        <v>15</v>
      </c>
      <c r="D24" s="10" t="s">
        <v>16</v>
      </c>
      <c r="E24" s="10" t="s">
        <v>77</v>
      </c>
      <c r="F24" s="10" t="s">
        <v>18</v>
      </c>
      <c r="G24" s="10" t="s">
        <v>78</v>
      </c>
      <c r="H24" s="10" t="s">
        <v>20</v>
      </c>
      <c r="I24" s="10" t="s">
        <v>20</v>
      </c>
      <c r="J24" s="10">
        <v>60</v>
      </c>
      <c r="K24" s="10">
        <v>20</v>
      </c>
      <c r="L24" s="10">
        <v>480</v>
      </c>
      <c r="M24" s="2">
        <f t="shared" si="0"/>
        <v>120</v>
      </c>
      <c r="N24" s="2">
        <f t="shared" si="1"/>
        <v>360</v>
      </c>
      <c r="O24" s="2">
        <f t="shared" si="2"/>
        <v>480</v>
      </c>
    </row>
    <row r="25" s="2" customFormat="1" ht="30" customHeight="1" spans="1:15">
      <c r="A25" s="9">
        <v>22</v>
      </c>
      <c r="B25" s="10" t="s">
        <v>79</v>
      </c>
      <c r="C25" s="10" t="s">
        <v>15</v>
      </c>
      <c r="D25" s="10" t="s">
        <v>16</v>
      </c>
      <c r="E25" s="10" t="s">
        <v>80</v>
      </c>
      <c r="F25" s="10" t="s">
        <v>18</v>
      </c>
      <c r="G25" s="10" t="s">
        <v>81</v>
      </c>
      <c r="H25" s="10" t="s">
        <v>58</v>
      </c>
      <c r="I25" s="10" t="s">
        <v>58</v>
      </c>
      <c r="J25" s="10">
        <v>60</v>
      </c>
      <c r="K25" s="10">
        <v>20</v>
      </c>
      <c r="L25" s="10">
        <v>400</v>
      </c>
      <c r="M25" s="2">
        <f t="shared" si="0"/>
        <v>100</v>
      </c>
      <c r="N25" s="2">
        <f t="shared" si="1"/>
        <v>300</v>
      </c>
      <c r="O25" s="2">
        <f t="shared" si="2"/>
        <v>400</v>
      </c>
    </row>
    <row r="26" s="2" customFormat="1" ht="30" customHeight="1" spans="1:15">
      <c r="A26" s="9">
        <v>23</v>
      </c>
      <c r="B26" s="10" t="s">
        <v>82</v>
      </c>
      <c r="C26" s="10" t="s">
        <v>25</v>
      </c>
      <c r="D26" s="10" t="s">
        <v>16</v>
      </c>
      <c r="E26" s="10" t="s">
        <v>83</v>
      </c>
      <c r="F26" s="10" t="s">
        <v>18</v>
      </c>
      <c r="G26" s="10" t="s">
        <v>84</v>
      </c>
      <c r="H26" s="10" t="s">
        <v>20</v>
      </c>
      <c r="I26" s="10" t="s">
        <v>20</v>
      </c>
      <c r="J26" s="10">
        <v>60</v>
      </c>
      <c r="K26" s="10">
        <v>20</v>
      </c>
      <c r="L26" s="10">
        <v>480</v>
      </c>
      <c r="M26" s="2">
        <f t="shared" si="0"/>
        <v>120</v>
      </c>
      <c r="N26" s="2">
        <f t="shared" si="1"/>
        <v>360</v>
      </c>
      <c r="O26" s="2">
        <f t="shared" si="2"/>
        <v>480</v>
      </c>
    </row>
    <row r="27" s="2" customFormat="1" ht="30" customHeight="1" spans="1:15">
      <c r="A27" s="9">
        <v>24</v>
      </c>
      <c r="B27" s="10" t="s">
        <v>79</v>
      </c>
      <c r="C27" s="10" t="s">
        <v>15</v>
      </c>
      <c r="D27" s="10" t="s">
        <v>16</v>
      </c>
      <c r="E27" s="10" t="s">
        <v>85</v>
      </c>
      <c r="F27" s="10" t="s">
        <v>18</v>
      </c>
      <c r="G27" s="10" t="s">
        <v>86</v>
      </c>
      <c r="H27" s="10" t="s">
        <v>58</v>
      </c>
      <c r="I27" s="10" t="s">
        <v>58</v>
      </c>
      <c r="J27" s="10">
        <v>60</v>
      </c>
      <c r="K27" s="10">
        <v>20</v>
      </c>
      <c r="L27" s="10">
        <v>400</v>
      </c>
      <c r="M27" s="2">
        <f t="shared" si="0"/>
        <v>100</v>
      </c>
      <c r="N27" s="2">
        <f t="shared" si="1"/>
        <v>300</v>
      </c>
      <c r="O27" s="2">
        <f t="shared" si="2"/>
        <v>400</v>
      </c>
    </row>
    <row r="28" s="2" customFormat="1" ht="30" customHeight="1" spans="1:15">
      <c r="A28" s="9">
        <v>25</v>
      </c>
      <c r="B28" s="10" t="s">
        <v>87</v>
      </c>
      <c r="C28" s="10" t="s">
        <v>25</v>
      </c>
      <c r="D28" s="10" t="s">
        <v>16</v>
      </c>
      <c r="E28" s="10" t="s">
        <v>85</v>
      </c>
      <c r="F28" s="10" t="s">
        <v>18</v>
      </c>
      <c r="G28" s="10" t="s">
        <v>88</v>
      </c>
      <c r="H28" s="10" t="s">
        <v>20</v>
      </c>
      <c r="I28" s="10" t="s">
        <v>20</v>
      </c>
      <c r="J28" s="10">
        <v>60</v>
      </c>
      <c r="K28" s="10">
        <v>20</v>
      </c>
      <c r="L28" s="10">
        <v>480</v>
      </c>
      <c r="M28" s="2">
        <f t="shared" si="0"/>
        <v>120</v>
      </c>
      <c r="N28" s="2">
        <f t="shared" si="1"/>
        <v>360</v>
      </c>
      <c r="O28" s="2">
        <f t="shared" si="2"/>
        <v>480</v>
      </c>
    </row>
    <row r="29" s="2" customFormat="1" ht="30" customHeight="1" spans="1:15">
      <c r="A29" s="9">
        <v>26</v>
      </c>
      <c r="B29" s="10" t="s">
        <v>89</v>
      </c>
      <c r="C29" s="10" t="s">
        <v>15</v>
      </c>
      <c r="D29" s="10" t="s">
        <v>16</v>
      </c>
      <c r="E29" s="10" t="s">
        <v>90</v>
      </c>
      <c r="F29" s="10" t="s">
        <v>18</v>
      </c>
      <c r="G29" s="10" t="s">
        <v>91</v>
      </c>
      <c r="H29" s="10" t="s">
        <v>20</v>
      </c>
      <c r="I29" s="10" t="s">
        <v>20</v>
      </c>
      <c r="J29" s="10">
        <v>60</v>
      </c>
      <c r="K29" s="10">
        <v>20</v>
      </c>
      <c r="L29" s="10">
        <v>480</v>
      </c>
      <c r="M29" s="2">
        <f t="shared" si="0"/>
        <v>120</v>
      </c>
      <c r="N29" s="2">
        <f t="shared" si="1"/>
        <v>360</v>
      </c>
      <c r="O29" s="2">
        <f t="shared" si="2"/>
        <v>480</v>
      </c>
    </row>
    <row r="30" s="2" customFormat="1" ht="30" customHeight="1" spans="1:15">
      <c r="A30" s="9">
        <v>27</v>
      </c>
      <c r="B30" s="10" t="s">
        <v>92</v>
      </c>
      <c r="C30" s="10" t="s">
        <v>15</v>
      </c>
      <c r="D30" s="10" t="s">
        <v>16</v>
      </c>
      <c r="E30" s="10" t="s">
        <v>93</v>
      </c>
      <c r="F30" s="10" t="s">
        <v>18</v>
      </c>
      <c r="G30" s="10" t="s">
        <v>94</v>
      </c>
      <c r="H30" s="10" t="s">
        <v>20</v>
      </c>
      <c r="I30" s="10" t="s">
        <v>20</v>
      </c>
      <c r="J30" s="10">
        <v>60</v>
      </c>
      <c r="K30" s="10">
        <v>20</v>
      </c>
      <c r="L30" s="10">
        <v>480</v>
      </c>
      <c r="M30" s="2">
        <f t="shared" si="0"/>
        <v>120</v>
      </c>
      <c r="N30" s="2">
        <f t="shared" si="1"/>
        <v>360</v>
      </c>
      <c r="O30" s="2">
        <f t="shared" si="2"/>
        <v>480</v>
      </c>
    </row>
    <row r="31" s="2" customFormat="1" ht="30" customHeight="1" spans="1:15">
      <c r="A31" s="9">
        <v>28</v>
      </c>
      <c r="B31" s="10" t="s">
        <v>95</v>
      </c>
      <c r="C31" s="10" t="s">
        <v>15</v>
      </c>
      <c r="D31" s="10" t="s">
        <v>16</v>
      </c>
      <c r="E31" s="10" t="s">
        <v>96</v>
      </c>
      <c r="F31" s="10" t="s">
        <v>18</v>
      </c>
      <c r="G31" s="10" t="s">
        <v>97</v>
      </c>
      <c r="H31" s="10" t="s">
        <v>20</v>
      </c>
      <c r="I31" s="10" t="s">
        <v>20</v>
      </c>
      <c r="J31" s="10">
        <v>60</v>
      </c>
      <c r="K31" s="10">
        <v>20</v>
      </c>
      <c r="L31" s="10">
        <v>480</v>
      </c>
      <c r="M31" s="2">
        <f t="shared" si="0"/>
        <v>120</v>
      </c>
      <c r="N31" s="2">
        <f t="shared" si="1"/>
        <v>360</v>
      </c>
      <c r="O31" s="2">
        <f t="shared" si="2"/>
        <v>480</v>
      </c>
    </row>
    <row r="32" s="2" customFormat="1" ht="30" customHeight="1" spans="1:15">
      <c r="A32" s="9">
        <v>29</v>
      </c>
      <c r="B32" s="10" t="s">
        <v>98</v>
      </c>
      <c r="C32" s="10" t="s">
        <v>25</v>
      </c>
      <c r="D32" s="10" t="s">
        <v>16</v>
      </c>
      <c r="E32" s="10" t="s">
        <v>96</v>
      </c>
      <c r="F32" s="10" t="s">
        <v>18</v>
      </c>
      <c r="G32" s="10" t="s">
        <v>99</v>
      </c>
      <c r="H32" s="10" t="s">
        <v>20</v>
      </c>
      <c r="I32" s="10" t="s">
        <v>20</v>
      </c>
      <c r="J32" s="10">
        <v>60</v>
      </c>
      <c r="K32" s="10">
        <v>20</v>
      </c>
      <c r="L32" s="10">
        <v>480</v>
      </c>
      <c r="M32" s="2">
        <f t="shared" si="0"/>
        <v>120</v>
      </c>
      <c r="N32" s="2">
        <f t="shared" si="1"/>
        <v>360</v>
      </c>
      <c r="O32" s="2">
        <f t="shared" si="2"/>
        <v>480</v>
      </c>
    </row>
    <row r="33" s="2" customFormat="1" ht="30" customHeight="1" spans="1:15">
      <c r="A33" s="9">
        <v>30</v>
      </c>
      <c r="B33" s="10" t="s">
        <v>100</v>
      </c>
      <c r="C33" s="10" t="s">
        <v>15</v>
      </c>
      <c r="D33" s="10" t="s">
        <v>16</v>
      </c>
      <c r="E33" s="10" t="s">
        <v>101</v>
      </c>
      <c r="F33" s="10" t="s">
        <v>18</v>
      </c>
      <c r="G33" s="10" t="s">
        <v>102</v>
      </c>
      <c r="H33" s="10" t="s">
        <v>20</v>
      </c>
      <c r="I33" s="10" t="s">
        <v>20</v>
      </c>
      <c r="J33" s="10">
        <v>60</v>
      </c>
      <c r="K33" s="10">
        <v>20</v>
      </c>
      <c r="L33" s="10">
        <v>480</v>
      </c>
      <c r="M33" s="2">
        <f t="shared" si="0"/>
        <v>120</v>
      </c>
      <c r="N33" s="2">
        <f t="shared" si="1"/>
        <v>360</v>
      </c>
      <c r="O33" s="2">
        <f t="shared" si="2"/>
        <v>480</v>
      </c>
    </row>
    <row r="34" ht="30" customHeight="1" spans="1:15">
      <c r="A34" s="9">
        <v>31</v>
      </c>
      <c r="B34" s="10" t="s">
        <v>103</v>
      </c>
      <c r="C34" s="10" t="s">
        <v>25</v>
      </c>
      <c r="D34" s="10" t="s">
        <v>16</v>
      </c>
      <c r="E34" s="10" t="s">
        <v>101</v>
      </c>
      <c r="F34" s="10" t="s">
        <v>18</v>
      </c>
      <c r="G34" s="10" t="s">
        <v>104</v>
      </c>
      <c r="H34" s="10" t="s">
        <v>20</v>
      </c>
      <c r="I34" s="10" t="s">
        <v>20</v>
      </c>
      <c r="J34" s="10">
        <v>60</v>
      </c>
      <c r="K34" s="10">
        <v>20</v>
      </c>
      <c r="L34" s="10">
        <v>480</v>
      </c>
      <c r="M34" s="2">
        <f t="shared" si="0"/>
        <v>120</v>
      </c>
      <c r="N34" s="2">
        <f t="shared" si="1"/>
        <v>360</v>
      </c>
      <c r="O34" s="2">
        <f t="shared" si="2"/>
        <v>480</v>
      </c>
    </row>
    <row r="35" ht="30" customHeight="1" spans="1:15">
      <c r="A35" s="9">
        <v>32</v>
      </c>
      <c r="B35" s="10" t="s">
        <v>105</v>
      </c>
      <c r="C35" s="10" t="s">
        <v>15</v>
      </c>
      <c r="D35" s="10" t="s">
        <v>16</v>
      </c>
      <c r="E35" s="10" t="s">
        <v>106</v>
      </c>
      <c r="F35" s="10" t="s">
        <v>18</v>
      </c>
      <c r="G35" s="10" t="s">
        <v>107</v>
      </c>
      <c r="H35" s="10" t="s">
        <v>20</v>
      </c>
      <c r="I35" s="10" t="s">
        <v>20</v>
      </c>
      <c r="J35" s="10">
        <v>60</v>
      </c>
      <c r="K35" s="10">
        <v>20</v>
      </c>
      <c r="L35" s="10">
        <v>480</v>
      </c>
      <c r="M35" s="2">
        <f t="shared" si="0"/>
        <v>120</v>
      </c>
      <c r="N35" s="2">
        <f t="shared" si="1"/>
        <v>360</v>
      </c>
      <c r="O35" s="2">
        <f t="shared" si="2"/>
        <v>480</v>
      </c>
    </row>
    <row r="36" ht="30" customHeight="1" spans="1:15">
      <c r="A36" s="9">
        <v>33</v>
      </c>
      <c r="B36" s="10" t="s">
        <v>108</v>
      </c>
      <c r="C36" s="10" t="s">
        <v>15</v>
      </c>
      <c r="D36" s="10" t="s">
        <v>16</v>
      </c>
      <c r="E36" s="10" t="s">
        <v>109</v>
      </c>
      <c r="F36" s="10" t="s">
        <v>18</v>
      </c>
      <c r="G36" s="10" t="s">
        <v>110</v>
      </c>
      <c r="H36" s="10" t="s">
        <v>58</v>
      </c>
      <c r="I36" s="10" t="s">
        <v>58</v>
      </c>
      <c r="J36" s="10">
        <v>60</v>
      </c>
      <c r="K36" s="10">
        <v>20</v>
      </c>
      <c r="L36" s="10">
        <v>400</v>
      </c>
      <c r="M36" s="2">
        <f t="shared" si="0"/>
        <v>100</v>
      </c>
      <c r="N36" s="2">
        <f t="shared" si="1"/>
        <v>300</v>
      </c>
      <c r="O36" s="2">
        <f t="shared" si="2"/>
        <v>400</v>
      </c>
    </row>
    <row r="37" ht="30" customHeight="1" spans="1:15">
      <c r="A37" s="9">
        <v>34</v>
      </c>
      <c r="B37" s="10" t="s">
        <v>111</v>
      </c>
      <c r="C37" s="10" t="s">
        <v>15</v>
      </c>
      <c r="D37" s="10" t="s">
        <v>16</v>
      </c>
      <c r="E37" s="10" t="s">
        <v>112</v>
      </c>
      <c r="F37" s="10" t="s">
        <v>18</v>
      </c>
      <c r="G37" s="10" t="s">
        <v>113</v>
      </c>
      <c r="H37" s="10" t="s">
        <v>58</v>
      </c>
      <c r="I37" s="10" t="s">
        <v>58</v>
      </c>
      <c r="J37" s="10">
        <v>60</v>
      </c>
      <c r="K37" s="10">
        <v>20</v>
      </c>
      <c r="L37" s="10">
        <v>400</v>
      </c>
      <c r="M37" s="2">
        <f t="shared" si="0"/>
        <v>100</v>
      </c>
      <c r="N37" s="2">
        <f t="shared" si="1"/>
        <v>300</v>
      </c>
      <c r="O37" s="2">
        <f t="shared" si="2"/>
        <v>400</v>
      </c>
    </row>
    <row r="38" s="1" customFormat="1" ht="30" customHeight="1" spans="1:15">
      <c r="A38" s="9">
        <v>35</v>
      </c>
      <c r="B38" s="10" t="s">
        <v>114</v>
      </c>
      <c r="C38" s="10" t="s">
        <v>25</v>
      </c>
      <c r="D38" s="10" t="s">
        <v>16</v>
      </c>
      <c r="E38" s="10" t="s">
        <v>115</v>
      </c>
      <c r="F38" s="10" t="s">
        <v>18</v>
      </c>
      <c r="G38" s="10" t="s">
        <v>116</v>
      </c>
      <c r="H38" s="10" t="s">
        <v>20</v>
      </c>
      <c r="I38" s="10" t="s">
        <v>20</v>
      </c>
      <c r="J38" s="10">
        <v>60</v>
      </c>
      <c r="K38" s="10">
        <v>20</v>
      </c>
      <c r="L38" s="10">
        <v>480</v>
      </c>
      <c r="M38" s="2">
        <f t="shared" si="0"/>
        <v>120</v>
      </c>
      <c r="N38" s="2">
        <f t="shared" si="1"/>
        <v>360</v>
      </c>
      <c r="O38" s="2">
        <f t="shared" si="2"/>
        <v>480</v>
      </c>
    </row>
    <row r="39" s="1" customFormat="1" ht="30" customHeight="1" spans="1:15">
      <c r="A39" s="9">
        <v>36</v>
      </c>
      <c r="B39" s="10" t="s">
        <v>117</v>
      </c>
      <c r="C39" s="10" t="s">
        <v>15</v>
      </c>
      <c r="D39" s="10" t="s">
        <v>16</v>
      </c>
      <c r="E39" s="10" t="s">
        <v>118</v>
      </c>
      <c r="F39" s="10" t="s">
        <v>18</v>
      </c>
      <c r="G39" s="10" t="s">
        <v>119</v>
      </c>
      <c r="H39" s="10" t="s">
        <v>20</v>
      </c>
      <c r="I39" s="10" t="s">
        <v>20</v>
      </c>
      <c r="J39" s="10">
        <v>60</v>
      </c>
      <c r="K39" s="10">
        <v>20</v>
      </c>
      <c r="L39" s="10">
        <v>480</v>
      </c>
      <c r="M39" s="2">
        <f t="shared" si="0"/>
        <v>120</v>
      </c>
      <c r="N39" s="2">
        <f t="shared" si="1"/>
        <v>360</v>
      </c>
      <c r="O39" s="2">
        <f t="shared" si="2"/>
        <v>480</v>
      </c>
    </row>
    <row r="40" s="1" customFormat="1" ht="30" customHeight="1" spans="1:15">
      <c r="A40" s="9">
        <v>37</v>
      </c>
      <c r="B40" s="10" t="s">
        <v>120</v>
      </c>
      <c r="C40" s="10" t="s">
        <v>25</v>
      </c>
      <c r="D40" s="10" t="s">
        <v>16</v>
      </c>
      <c r="E40" s="10" t="s">
        <v>118</v>
      </c>
      <c r="F40" s="10" t="s">
        <v>18</v>
      </c>
      <c r="G40" s="10" t="s">
        <v>121</v>
      </c>
      <c r="H40" s="10" t="s">
        <v>20</v>
      </c>
      <c r="I40" s="10" t="s">
        <v>20</v>
      </c>
      <c r="J40" s="10">
        <v>60</v>
      </c>
      <c r="K40" s="10">
        <v>20</v>
      </c>
      <c r="L40" s="10">
        <v>480</v>
      </c>
      <c r="M40" s="2">
        <f t="shared" si="0"/>
        <v>120</v>
      </c>
      <c r="N40" s="2">
        <f t="shared" si="1"/>
        <v>360</v>
      </c>
      <c r="O40" s="2">
        <f t="shared" si="2"/>
        <v>480</v>
      </c>
    </row>
    <row r="41" s="1" customFormat="1" ht="30" customHeight="1" spans="1:15">
      <c r="A41" s="9">
        <v>38</v>
      </c>
      <c r="B41" s="10" t="s">
        <v>122</v>
      </c>
      <c r="C41" s="10" t="s">
        <v>15</v>
      </c>
      <c r="D41" s="10" t="s">
        <v>16</v>
      </c>
      <c r="E41" s="10" t="s">
        <v>123</v>
      </c>
      <c r="F41" s="10" t="s">
        <v>18</v>
      </c>
      <c r="G41" s="10" t="s">
        <v>124</v>
      </c>
      <c r="H41" s="10" t="s">
        <v>20</v>
      </c>
      <c r="I41" s="10" t="s">
        <v>20</v>
      </c>
      <c r="J41" s="10">
        <v>60</v>
      </c>
      <c r="K41" s="10">
        <v>20</v>
      </c>
      <c r="L41" s="10">
        <v>480</v>
      </c>
      <c r="M41" s="2">
        <f t="shared" si="0"/>
        <v>120</v>
      </c>
      <c r="N41" s="2">
        <f t="shared" si="1"/>
        <v>360</v>
      </c>
      <c r="O41" s="2">
        <f t="shared" si="2"/>
        <v>480</v>
      </c>
    </row>
    <row r="42" ht="30" customHeight="1" spans="1:15">
      <c r="A42" s="9">
        <v>39</v>
      </c>
      <c r="B42" s="10" t="s">
        <v>125</v>
      </c>
      <c r="C42" s="10" t="s">
        <v>15</v>
      </c>
      <c r="D42" s="10" t="s">
        <v>16</v>
      </c>
      <c r="E42" s="10" t="s">
        <v>126</v>
      </c>
      <c r="F42" s="10" t="s">
        <v>18</v>
      </c>
      <c r="G42" s="10" t="s">
        <v>127</v>
      </c>
      <c r="H42" s="10" t="s">
        <v>20</v>
      </c>
      <c r="I42" s="10" t="s">
        <v>20</v>
      </c>
      <c r="J42" s="10">
        <v>60</v>
      </c>
      <c r="K42" s="10">
        <v>20</v>
      </c>
      <c r="L42" s="10">
        <v>480</v>
      </c>
      <c r="M42" s="2">
        <f t="shared" si="0"/>
        <v>120</v>
      </c>
      <c r="N42" s="2">
        <f t="shared" si="1"/>
        <v>360</v>
      </c>
      <c r="O42" s="2">
        <f t="shared" si="2"/>
        <v>480</v>
      </c>
    </row>
    <row r="43" s="1" customFormat="1" ht="30" customHeight="1" spans="1:15">
      <c r="A43" s="9">
        <v>40</v>
      </c>
      <c r="B43" s="10" t="s">
        <v>128</v>
      </c>
      <c r="C43" s="10" t="s">
        <v>25</v>
      </c>
      <c r="D43" s="10" t="s">
        <v>16</v>
      </c>
      <c r="E43" s="10" t="s">
        <v>129</v>
      </c>
      <c r="F43" s="10" t="s">
        <v>18</v>
      </c>
      <c r="G43" s="10" t="s">
        <v>130</v>
      </c>
      <c r="H43" s="10" t="s">
        <v>20</v>
      </c>
      <c r="I43" s="10" t="s">
        <v>20</v>
      </c>
      <c r="J43" s="10">
        <v>60</v>
      </c>
      <c r="K43" s="10">
        <v>20</v>
      </c>
      <c r="L43" s="10">
        <v>480</v>
      </c>
      <c r="M43" s="2">
        <f t="shared" si="0"/>
        <v>120</v>
      </c>
      <c r="N43" s="2">
        <f t="shared" si="1"/>
        <v>360</v>
      </c>
      <c r="O43" s="2">
        <f t="shared" si="2"/>
        <v>480</v>
      </c>
    </row>
    <row r="44" s="1" customFormat="1" ht="30" customHeight="1" spans="1:15">
      <c r="A44" s="9">
        <v>41</v>
      </c>
      <c r="B44" s="10" t="s">
        <v>131</v>
      </c>
      <c r="C44" s="10" t="s">
        <v>25</v>
      </c>
      <c r="D44" s="10" t="s">
        <v>16</v>
      </c>
      <c r="E44" s="10" t="s">
        <v>68</v>
      </c>
      <c r="F44" s="10" t="s">
        <v>18</v>
      </c>
      <c r="G44" s="10" t="s">
        <v>132</v>
      </c>
      <c r="H44" s="10" t="s">
        <v>20</v>
      </c>
      <c r="I44" s="10" t="s">
        <v>20</v>
      </c>
      <c r="J44" s="10">
        <v>60</v>
      </c>
      <c r="K44" s="10">
        <v>20</v>
      </c>
      <c r="L44" s="10">
        <v>480</v>
      </c>
      <c r="M44" s="2">
        <f t="shared" si="0"/>
        <v>120</v>
      </c>
      <c r="N44" s="2">
        <f t="shared" si="1"/>
        <v>360</v>
      </c>
      <c r="O44" s="2">
        <f t="shared" si="2"/>
        <v>480</v>
      </c>
    </row>
    <row r="45" s="1" customFormat="1" ht="30" customHeight="1" spans="1:15">
      <c r="A45" s="9">
        <v>42</v>
      </c>
      <c r="B45" s="10" t="s">
        <v>133</v>
      </c>
      <c r="C45" s="10" t="s">
        <v>25</v>
      </c>
      <c r="D45" s="10" t="s">
        <v>16</v>
      </c>
      <c r="E45" s="10" t="s">
        <v>134</v>
      </c>
      <c r="F45" s="10" t="s">
        <v>18</v>
      </c>
      <c r="G45" s="10" t="s">
        <v>135</v>
      </c>
      <c r="H45" s="10" t="s">
        <v>20</v>
      </c>
      <c r="I45" s="10" t="s">
        <v>20</v>
      </c>
      <c r="J45" s="10">
        <v>60</v>
      </c>
      <c r="K45" s="10">
        <v>20</v>
      </c>
      <c r="L45" s="10">
        <v>480</v>
      </c>
      <c r="M45" s="2">
        <f t="shared" si="0"/>
        <v>120</v>
      </c>
      <c r="N45" s="2">
        <f t="shared" si="1"/>
        <v>360</v>
      </c>
      <c r="O45" s="2">
        <f t="shared" si="2"/>
        <v>480</v>
      </c>
    </row>
    <row r="46" s="1" customFormat="1" ht="30" customHeight="1" spans="1:15">
      <c r="A46" s="9">
        <v>43</v>
      </c>
      <c r="B46" s="10" t="s">
        <v>136</v>
      </c>
      <c r="C46" s="10" t="s">
        <v>25</v>
      </c>
      <c r="D46" s="10" t="s">
        <v>16</v>
      </c>
      <c r="E46" s="10" t="s">
        <v>137</v>
      </c>
      <c r="F46" s="10" t="s">
        <v>18</v>
      </c>
      <c r="G46" s="10" t="s">
        <v>138</v>
      </c>
      <c r="H46" s="10" t="s">
        <v>20</v>
      </c>
      <c r="I46" s="10" t="s">
        <v>20</v>
      </c>
      <c r="J46" s="10">
        <v>60</v>
      </c>
      <c r="K46" s="10">
        <v>20</v>
      </c>
      <c r="L46" s="10">
        <v>480</v>
      </c>
      <c r="M46" s="2">
        <f t="shared" si="0"/>
        <v>120</v>
      </c>
      <c r="N46" s="2">
        <f t="shared" si="1"/>
        <v>360</v>
      </c>
      <c r="O46" s="2">
        <f t="shared" si="2"/>
        <v>480</v>
      </c>
    </row>
    <row r="47" s="1" customFormat="1" ht="30" customHeight="1" spans="1:15">
      <c r="A47" s="9">
        <v>44</v>
      </c>
      <c r="B47" s="10" t="s">
        <v>139</v>
      </c>
      <c r="C47" s="10" t="s">
        <v>25</v>
      </c>
      <c r="D47" s="10" t="s">
        <v>16</v>
      </c>
      <c r="E47" s="10" t="s">
        <v>106</v>
      </c>
      <c r="F47" s="10" t="s">
        <v>18</v>
      </c>
      <c r="G47" s="10" t="s">
        <v>140</v>
      </c>
      <c r="H47" s="10" t="s">
        <v>20</v>
      </c>
      <c r="I47" s="10" t="s">
        <v>20</v>
      </c>
      <c r="J47" s="10">
        <v>60</v>
      </c>
      <c r="K47" s="10">
        <v>20</v>
      </c>
      <c r="L47" s="10">
        <v>480</v>
      </c>
      <c r="M47" s="2">
        <f t="shared" si="0"/>
        <v>120</v>
      </c>
      <c r="N47" s="2">
        <f t="shared" si="1"/>
        <v>360</v>
      </c>
      <c r="O47" s="2">
        <f t="shared" si="2"/>
        <v>480</v>
      </c>
    </row>
    <row r="48" ht="26" customHeight="1" spans="1:12">
      <c r="A48" s="11" t="s">
        <v>141</v>
      </c>
      <c r="B48" s="12"/>
      <c r="C48" s="12"/>
      <c r="D48" s="12"/>
      <c r="E48" s="12"/>
      <c r="F48" s="12"/>
      <c r="G48" s="12"/>
      <c r="H48" s="10">
        <v>256</v>
      </c>
      <c r="I48" s="10">
        <v>256</v>
      </c>
      <c r="J48" s="10">
        <f t="shared" ref="H48:L48" si="3">SUM(J47:J47)</f>
        <v>60</v>
      </c>
      <c r="K48" s="10">
        <f t="shared" si="3"/>
        <v>20</v>
      </c>
      <c r="L48" s="10">
        <v>20480</v>
      </c>
    </row>
  </sheetData>
  <mergeCells count="3">
    <mergeCell ref="A1:L1"/>
    <mergeCell ref="A2:L2"/>
    <mergeCell ref="A48:G48"/>
  </mergeCells>
  <pageMargins left="0.118055555555556" right="0.0784722222222222" top="0.472222222222222" bottom="0.156944444444444" header="0.196527777777778" footer="0.0388888888888889"/>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陆鸿</cp:lastModifiedBy>
  <dcterms:created xsi:type="dcterms:W3CDTF">2022-09-22T03:10:00Z</dcterms:created>
  <dcterms:modified xsi:type="dcterms:W3CDTF">2024-02-04T08:53:59Z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BA71487D22BB4B7E97C9D8F7FA4E2906_13</vt:lpwstr>
  </property>
  <property fmtid="{D5CDD505-2E9C-101B-9397-08002B2CF9AE}" pid="3" name="KSOProductBuildVer">
    <vt:lpwstr>2052-12.1.0.15374</vt:lpwstr>
  </property>
</Properties>
</file>