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政府性基金预算支出预算表" sheetId="10" r:id="rId10"/>
    <sheet name="11.部门政府采购预算表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（县区）" sheetId="16" r:id="rId16"/>
    <sheet name="17.部门项目中期规划预算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44525"/>
</workbook>
</file>

<file path=xl/sharedStrings.xml><?xml version="1.0" encoding="utf-8"?>
<sst xmlns="http://schemas.openxmlformats.org/spreadsheetml/2006/main" count="448">
  <si>
    <t>1.财务收支预算总表</t>
  </si>
  <si>
    <t>单位名称：双江拉祜族佤族布朗族傣族自治县财政局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</si>
  <si>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</si>
  <si>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</si>
  <si>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</si>
  <si>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</si>
  <si>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</si>
  <si>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</si>
  <si>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</si>
  <si>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</si>
  <si>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</si>
  <si>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</si>
  <si>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</si>
  <si>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</si>
  <si>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</si>
  <si>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</si>
  <si>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</si>
  <si>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</si>
  <si>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</si>
  <si>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</si>
  <si>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</si>
  <si>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</si>
  <si>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0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</si>
  <si>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</si>
  <si>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</si>
  <si>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</si>
  <si>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</si>
  <si>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</si>
  <si>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</si>
  <si>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</si>
  <si>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</si>
  <si>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</si>
  <si>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</si>
  <si>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</si>
  <si>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</si>
  <si>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</si>
  <si>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</si>
  <si>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</si>
  <si>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</si>
  <si>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</si>
  <si>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</si>
  <si>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</si>
  <si>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</si>
  <si>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</si>
  <si>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</si>
  <si>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</si>
  <si>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</si>
  <si>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</si>
  <si>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</si>
  <si>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</si>
  <si>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119</t>
  </si>
  <si>
    <t>双江拉祜族佤族布朗族傣族自治县财政局</t>
  </si>
  <si>
    <t>119001</t>
  </si>
  <si>
    <t xml:space="preserve">  双江拉祜族佤族布朗族傣族自治县财政局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</si>
  <si>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</si>
  <si>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</si>
  <si>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</si>
  <si>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</si>
  <si>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</si>
  <si>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</si>
  <si>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</si>
  <si>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</si>
  <si>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</si>
  <si>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</si>
  <si>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</si>
  <si>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</si>
  <si>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</si>
  <si>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</si>
  <si>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</si>
  <si>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</si>
  <si>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</si>
  <si>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2010607</t>
  </si>
  <si>
    <t xml:space="preserve">    信息化建设</t>
  </si>
  <si>
    <t>2010608</t>
  </si>
  <si>
    <t xml:space="preserve">    财政委托业务支出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</si>
  <si>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</si>
  <si>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</si>
  <si>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</si>
  <si>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</si>
  <si>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</si>
  <si>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</si>
  <si>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</si>
  <si>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</si>
  <si>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</si>
  <si>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</si>
  <si>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</si>
  <si>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</si>
  <si>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</si>
  <si>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</si>
  <si>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</si>
  <si>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</si>
  <si>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</si>
  <si>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</si>
  <si>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</si>
  <si>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</si>
  <si>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</si>
  <si>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</si>
  <si>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</si>
  <si>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</si>
  <si>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</si>
  <si>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</si>
  <si>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</si>
  <si>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</si>
  <si>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</si>
  <si>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</si>
  <si>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</si>
  <si>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</si>
  <si>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</si>
  <si>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</si>
  <si>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</si>
  <si>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</si>
  <si>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</si>
  <si>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</si>
  <si>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</si>
  <si>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</si>
  <si>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</si>
  <si>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</si>
  <si>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</si>
  <si>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</si>
  <si>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</si>
  <si>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</si>
  <si>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</si>
  <si>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</si>
  <si>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</si>
  <si>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</si>
  <si>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</si>
  <si>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</si>
  <si>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</si>
  <si>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</si>
  <si>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</si>
  <si>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</si>
  <si>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</si>
  <si>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</si>
  <si>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</si>
  <si>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</si>
  <si>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</si>
  <si>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</si>
  <si>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</si>
  <si>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</si>
  <si>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</si>
  <si>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</si>
  <si>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</si>
  <si>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</si>
  <si>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</si>
  <si>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</si>
  <si>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</si>
  <si>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</si>
  <si>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</si>
  <si>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</si>
  <si>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</si>
  <si>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</si>
  <si>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</si>
  <si>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</si>
  <si>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</si>
  <si>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</si>
  <si>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</si>
  <si>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</si>
  <si>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</si>
  <si>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</si>
  <si>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</si>
  <si>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</si>
  <si>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</si>
  <si>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</si>
  <si>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</si>
  <si>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</si>
  <si>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</si>
  <si>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</si>
  <si>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</si>
  <si>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</si>
  <si>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</si>
  <si>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双江拉祜族佤族布朗族傣族自治县财政局</t>
  </si>
  <si>
    <t>530925210000000003439</t>
  </si>
  <si>
    <t>行政人员工资支出</t>
  </si>
  <si>
    <t>行政运行</t>
  </si>
  <si>
    <t>30101</t>
  </si>
  <si>
    <t>基本工资</t>
  </si>
  <si>
    <t>530925210000000003440</t>
  </si>
  <si>
    <t>事业人员工资支出</t>
  </si>
  <si>
    <t>30102</t>
  </si>
  <si>
    <t>津贴补贴</t>
  </si>
  <si>
    <t>30103</t>
  </si>
  <si>
    <t>奖金</t>
  </si>
  <si>
    <t>530925231100001418675</t>
  </si>
  <si>
    <t>绩效考核奖励（2017年提高标准部分）</t>
  </si>
  <si>
    <t>30107</t>
  </si>
  <si>
    <t>绩效工资</t>
  </si>
  <si>
    <t>530925231100001418676</t>
  </si>
  <si>
    <t>绩效工资（2017年提高标准部分）</t>
  </si>
  <si>
    <t>530925210000000003441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</si>
  <si>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</si>
  <si>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</si>
  <si>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</si>
  <si>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</si>
  <si>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</si>
  <si>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</si>
  <si>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</si>
  <si>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</si>
  <si>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</si>
  <si>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</si>
  <si>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</si>
  <si>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</si>
  <si>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</si>
  <si>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</si>
  <si>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</si>
  <si>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</si>
  <si>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</si>
  <si>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</si>
  <si>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530925231100001418677</t>
  </si>
  <si>
    <t>残疾人就业保障金</t>
  </si>
  <si>
    <t>其他残疾人事业支出</t>
  </si>
  <si>
    <t>530925210000000003442</t>
  </si>
  <si>
    <t>住房公积金</t>
  </si>
  <si>
    <t>30113</t>
  </si>
  <si>
    <t>530925210000000003446</t>
  </si>
  <si>
    <t>30217</t>
  </si>
  <si>
    <t>530925210000000003451</t>
  </si>
  <si>
    <t>一般公用经费</t>
  </si>
  <si>
    <t>30299</t>
  </si>
  <si>
    <t>其他商品和服务支出</t>
  </si>
  <si>
    <t>530925210000000003450</t>
  </si>
  <si>
    <t>退休人员公用经费</t>
  </si>
  <si>
    <t>行政单位离退休</t>
  </si>
  <si>
    <t>530925210000000003448</t>
  </si>
  <si>
    <t>工会经费</t>
  </si>
  <si>
    <t>30228</t>
  </si>
  <si>
    <t>530925210000000003445</t>
  </si>
  <si>
    <t>公务用车运行维护费</t>
  </si>
  <si>
    <t>30231</t>
  </si>
  <si>
    <t>530925210000000003447</t>
  </si>
  <si>
    <t>行政人员公务交通补贴</t>
  </si>
  <si>
    <t>30239</t>
  </si>
  <si>
    <t>其他交通费用</t>
  </si>
  <si>
    <t>530925231100001418657</t>
  </si>
  <si>
    <t>其他退休费</t>
  </si>
  <si>
    <t>30302</t>
  </si>
  <si>
    <t>退休费</t>
  </si>
  <si>
    <t>530925231100001418680</t>
  </si>
  <si>
    <t>编制外长聘人员支出</t>
  </si>
  <si>
    <t>30199</t>
  </si>
  <si>
    <t>其他工资福利支出</t>
  </si>
  <si>
    <t>530925210000000003443</t>
  </si>
  <si>
    <t>机关事业单位职工遗属生活补助</t>
  </si>
  <si>
    <t>死亡抚恤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</si>
  <si>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</si>
  <si>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</si>
  <si>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</si>
  <si>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</si>
  <si>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</si>
  <si>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</si>
  <si>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</si>
  <si>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</si>
  <si>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财政国库集中支付管理改革等专项资金</t>
  </si>
  <si>
    <t>事业发展类</t>
  </si>
  <si>
    <t>530925210000000001046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</si>
  <si>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</si>
  <si>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</si>
  <si>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</si>
  <si>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</si>
  <si>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</si>
  <si>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</si>
  <si>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</si>
  <si>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</si>
  <si>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</si>
  <si>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</si>
  <si>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</si>
  <si>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</si>
  <si>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31002</t>
  </si>
  <si>
    <t>办公设备购置</t>
  </si>
  <si>
    <t>国有企业党建专项资金</t>
  </si>
  <si>
    <t>530925231100001154432</t>
  </si>
  <si>
    <t>其他财政事务支出</t>
  </si>
  <si>
    <t>全县财政管理信息系统建设及服务费专项资金</t>
  </si>
  <si>
    <t>530925210000000000967</t>
  </si>
  <si>
    <t>信息化建设</t>
  </si>
  <si>
    <t>全县财政业务培训费专项资金</t>
  </si>
  <si>
    <t>530925210000000000926</t>
  </si>
  <si>
    <t>30216</t>
  </si>
  <si>
    <t>培训费</t>
  </si>
  <si>
    <t>双江自治县绩效评价专项资金</t>
  </si>
  <si>
    <t>530925221100000444986</t>
  </si>
  <si>
    <t>财政委托业务支出</t>
  </si>
  <si>
    <t>30227</t>
  </si>
  <si>
    <t>委托业务费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</si>
  <si>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</si>
  <si>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</si>
  <si>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</si>
  <si>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</si>
  <si>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</si>
  <si>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</si>
  <si>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</si>
  <si>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</si>
  <si>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</si>
  <si>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</si>
  <si>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</si>
  <si>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国有企业党建专项资金</t>
  </si>
  <si>
    <t>完成临沧郴电水电投资有限责任公司党支部、双江兴顺和投资运营集团公司党支部、双江城市供水公司党支部3个党支部
实现县级“规范化建设示范党支部”达标要求。</t>
  </si>
  <si>
    <t xml:space="preserve">      产出指标</t>
  </si>
  <si>
    <t>数量指标</t>
  </si>
  <si>
    <t>完成全部项目指标任务</t>
  </si>
  <si>
    <t>&lt;=</t>
  </si>
  <si>
    <t>50000.00</t>
  </si>
  <si>
    <t>元</t>
  </si>
  <si>
    <t>定量指标</t>
  </si>
  <si>
    <t>统筹做好国有企业党建工作</t>
  </si>
  <si>
    <t>质量指标</t>
  </si>
  <si>
    <t>确保目标党支部按照规范化目标要求完成</t>
  </si>
  <si>
    <t>=</t>
  </si>
  <si>
    <t>定性指标</t>
  </si>
  <si>
    <t>反映目标党支部按照规范化目标要求完成</t>
  </si>
  <si>
    <t>时效指标</t>
  </si>
  <si>
    <t>严格按照达标时限要求完成达标建设任务</t>
  </si>
  <si>
    <t>反映按照达标时限要求完成达标建设任务</t>
  </si>
  <si>
    <t xml:space="preserve">      效益指标</t>
  </si>
  <si>
    <t>社会效益指标</t>
  </si>
  <si>
    <t>狠抓落实，确保党支部规范化建设工作正常有序
开展，按质按量完成目标任务。</t>
  </si>
  <si>
    <t>狠抓落实，确保党支部规范化建设工作正常有序
开展，按质按量</t>
  </si>
  <si>
    <t>可持续影响指标</t>
  </si>
  <si>
    <t>有利于各国有企业党支部更好地开展党组织活动，发挥支部战斗堡垒作用。</t>
  </si>
  <si>
    <t>有利于各国有企业党支部更好地开展党组织活动，发挥支部战斗堡垒</t>
  </si>
  <si>
    <t xml:space="preserve">      满意度指标</t>
  </si>
  <si>
    <t>服务对象满意度指标</t>
  </si>
  <si>
    <t>党员满意度</t>
  </si>
  <si>
    <t>&gt;=</t>
  </si>
  <si>
    <t>90</t>
  </si>
  <si>
    <t>%</t>
  </si>
  <si>
    <t>反映党员满意度</t>
  </si>
  <si>
    <t xml:space="preserve">    双江自治县绩效评价专项资金</t>
  </si>
  <si>
    <t>展此次绩效评价工作，从单位整体投入、过程管理、单位整体履职情况（产出）、单位整体履职效能等方面找出单位整体运行中存在的问题，对项目支出的实施效果和资金使用效益进行评价，提出相应的改进意见和建议，引导预算部门树立和强化“花钱必问效”的绩效理念，进一步提高预算管理水平和财政资金使用效益。及时总结经验，分析存在问题，采取措施改进和加强项目管理，此次绩效评价为指导部门预算编制，优化财政支出结构，提高公共服务水平提供决策依据。</t>
  </si>
  <si>
    <t>完成绩效评价项目数</t>
  </si>
  <si>
    <t>30</t>
  </si>
  <si>
    <t>个</t>
  </si>
  <si>
    <t>第三方中介机构完成全县重点项目绩效评价数量</t>
  </si>
  <si>
    <t>绩效评价完成时间</t>
  </si>
  <si>
    <t>2023年12月31日前</t>
  </si>
  <si>
    <t>2023年12月31日前第三方中介机构完成绩效评价工作</t>
  </si>
  <si>
    <t>成本指标</t>
  </si>
  <si>
    <t>预算控制数</t>
  </si>
  <si>
    <t>万元</t>
  </si>
  <si>
    <t>促进部门规范绩效管理工作</t>
  </si>
  <si>
    <t>长期</t>
  </si>
  <si>
    <t>被评价部门满意度</t>
  </si>
  <si>
    <t>被评价部门对评价结果满意度</t>
  </si>
  <si>
    <t xml:space="preserve">    财政国库集中支付管理改革等专项资金</t>
  </si>
  <si>
    <t>增强依法行政，服务发展、为民理财、增收节支、防范风险和团队建设的能力，树立和维护财政部门的良好形象。培养学有所长的符合公共财政管理要求的专业队伍。深入推进财政工作，提升财政管理科学化水平，提高财政资源配置效率和使用效益。</t>
  </si>
  <si>
    <t>完成项目指标</t>
  </si>
  <si>
    <t>1200000.00</t>
  </si>
  <si>
    <t>统筹开展财政监督检查、会计监督管理、预算改革业务、财政国库业务、其他财政事务支出等各项工作。</t>
  </si>
  <si>
    <t>深入推进财政工作，提升财政管理科学化水平，提高财政资源配置效率和使用效益。</t>
  </si>
  <si>
    <t>深入推进财政工作，提升财政管理科学化水平，提高财政资源配置效</t>
  </si>
  <si>
    <t>培养符合公共财政管理要求的专业队伍，树立和维护财政部门的良好形象。</t>
  </si>
  <si>
    <t>培养符合公共财政管理要求的专业队伍，树立和维护财政部门的良好</t>
  </si>
  <si>
    <t>促进财政监督检查、会计监督管理、预算改革业务、财政国库业务、其他财政事务工作的顺利开展。</t>
  </si>
  <si>
    <t>促进财政监督检查、会计监督管理、预算改革业务、财政国库业务等</t>
  </si>
  <si>
    <t>群众对财政工作的满意度</t>
  </si>
  <si>
    <t>反映群众对财政工作的满意度</t>
  </si>
  <si>
    <t xml:space="preserve">    全县财政业务培训费专项资金</t>
  </si>
  <si>
    <t>通过培训，加强会计基础工作，规范会计行为，提高乡镇财政所长和乡镇财政干部的理论水平、业务能力和综合素质，更好地适应新形势下乡镇财政工作。财政支农惠农政策培训，提高全县村级财会人员财务管理水平，发挥涉农资金的使用效益。通过培训，全面提高全县财政涉农资金管理水平；一是使全体学员丰富了扶贫资金政策知识，提高了扶贫资金绩效管理业务水平；二是熟练掌握了对扶贫资金动态监控系统的操作，为进一步做好扶贫资金管理工作打下了坚实基础。通过培训，各单位进一步熟练项目库和部门预算编审系统操作，完善基本支出信息的填报，全面梳理入库项目，细化项目简介、测试依据、分年度实施计划、绩效目标等信息，提高入库项目质量，推动我县部门预算编制工作再上新台阶。通过培训，提高了预算单位对决算的重视程度及对决算的了解；规范了预算单位公务卡管理报销；为进一步提高政府综合财报质量打下坚实基础。通过培训，全面提高政府采购工作人员的业务素质，为进一步规范我县政府采购工作打下坚实基础。</t>
  </si>
  <si>
    <t>100000.00</t>
  </si>
  <si>
    <t>统筹做好全县财政业务培训工作</t>
  </si>
  <si>
    <t>培训次数</t>
  </si>
  <si>
    <t>次</t>
  </si>
  <si>
    <t>年内完成培训次数大于或等于1次</t>
  </si>
  <si>
    <t>全面提升全县财务人员综合业务素质</t>
  </si>
  <si>
    <t>反映全县财务人员综合业务素质</t>
  </si>
  <si>
    <t>促进部门规范财务管理工作</t>
  </si>
  <si>
    <t>培训对象满意率</t>
  </si>
  <si>
    <t>反映培训对象满意度</t>
  </si>
  <si>
    <t xml:space="preserve">    全县财政管理信息系统建设及服务费专项资金</t>
  </si>
  <si>
    <t>保障云南财政管理信息系统（一体化）；QA系统；视频会议专线；政府会计核算系统；部门预算管理系统；财政票据电子化管理软件;中国人民银行双江县支行财政支出无纸化前置系统、云南省政府采购电子卖场“全省一张网”建设等信息系统的正常使用。使用部门满意率达90%。</t>
  </si>
  <si>
    <t>500000.00</t>
  </si>
  <si>
    <t>保障云南财政管理信息系统（一体化）；QA系统；视频会议专线；政府会计核算系统；部门预算管理系统；财政票据电子化管理软件;中国人民银行双江县支行财政支出无纸化前置系统、云南省政府采购电子卖场“全省一张网”建设等信息系统的正常使用。</t>
  </si>
  <si>
    <t>确保各项业务使用的信息化系统高效、快捷的运行</t>
  </si>
  <si>
    <t>反映各项业务使用的信息化系统高效、快捷的运行</t>
  </si>
  <si>
    <t>系统全年正常运行</t>
  </si>
  <si>
    <t>年</t>
  </si>
  <si>
    <t>反映信息系统全年正常运行情况</t>
  </si>
  <si>
    <t>各项系统的使用更加有利于预算业务、国库业务、会计核算业务、政府采购等财政业务的顺利开展。</t>
  </si>
  <si>
    <t>有利于预算业务、国库业务、会计核算业务、政府采购等财政业务</t>
  </si>
  <si>
    <t>系统使用人员满意率</t>
  </si>
  <si>
    <t>反映使用对象对信息系统使用的满意度</t>
  </si>
  <si>
    <t>10.政府性基金预算支出预算表</t>
  </si>
  <si>
    <t>政府性基金预算支出预算表</t>
  </si>
  <si>
    <t>单位名称</t>
  </si>
  <si>
    <t>本年政府性基金预算支出</t>
  </si>
  <si>
    <t>注：本单位2023年无政府性基金预算支出预算，故此表为空表。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</si>
  <si>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</si>
  <si>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</si>
  <si>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</si>
  <si>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</si>
  <si>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</si>
  <si>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</si>
  <si>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</si>
  <si>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</si>
  <si>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</si>
  <si>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</si>
  <si>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A02010105 台式计算机</t>
  </si>
  <si>
    <t>台</t>
  </si>
  <si>
    <t>A02010108 便携式计算机</t>
  </si>
  <si>
    <t>A02021002 A3彩色打印机</t>
  </si>
  <si>
    <t>A05010201 办公桌</t>
  </si>
  <si>
    <t>张</t>
  </si>
  <si>
    <t>A05010202 会议桌</t>
  </si>
  <si>
    <t>A05010301 办公椅</t>
  </si>
  <si>
    <t>把</t>
  </si>
  <si>
    <t>A05040101 复印纸</t>
  </si>
  <si>
    <t>箱</t>
  </si>
  <si>
    <t>12.部门政府购买服务预算表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</si>
  <si>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</si>
  <si>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</si>
  <si>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</si>
  <si>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</si>
  <si>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</si>
  <si>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</si>
  <si>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</si>
  <si>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注：本单位2023年无部门政府购买服务预算，故此表为空表。</t>
  </si>
  <si>
    <t>13.县对下转移支付预算表</t>
  </si>
  <si>
    <t>单位名称（项目）</t>
  </si>
  <si>
    <t>地区</t>
  </si>
  <si>
    <t>政府性基金</t>
  </si>
  <si>
    <t>--</t>
  </si>
  <si>
    <t>注：本单位2023年无县对下转移支付预算，故此表为空表。</t>
  </si>
  <si>
    <t>14.县对下转移支付绩效目标表</t>
  </si>
  <si>
    <t>注：本单位2023年无县对下转移支付绩效目标，故此表为空表。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</si>
  <si>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</si>
  <si>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</si>
  <si>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</si>
  <si>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</si>
  <si>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</si>
  <si>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</si>
  <si>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</si>
  <si>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</si>
  <si>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</si>
  <si>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 xml:space="preserve"> 台式计算机</t>
  </si>
  <si>
    <t>便携式计算机</t>
  </si>
  <si>
    <t xml:space="preserve"> A3彩色打印机</t>
  </si>
  <si>
    <t>家具、用具、装具及动植物</t>
  </si>
  <si>
    <t xml:space="preserve"> 办公桌</t>
  </si>
  <si>
    <t xml:space="preserve"> 会议桌</t>
  </si>
  <si>
    <t xml:space="preserve"> 办公椅</t>
  </si>
  <si>
    <t>16.上级补助项目支出预算表</t>
  </si>
  <si>
    <t>上级补助</t>
  </si>
  <si>
    <t>注：本单位2023年无上级补助项目支出预算，故此表为空表。</t>
  </si>
  <si>
    <t>17.部门项目中期规划预算表</t>
  </si>
  <si>
    <t>项目级次</t>
  </si>
  <si>
    <t>2023年</t>
  </si>
  <si>
    <t>2024年</t>
  </si>
  <si>
    <t>2025年</t>
  </si>
  <si>
    <t>注：本单位2023年无部门项目中期规划预算，故此表为空表。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</si>
</sst>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8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00B05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19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8" borderId="19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1" fillId="23" borderId="21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4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vertical="center"/>
      <protection locked="0"/>
    </xf>
    <xf numFmtId="0" fontId="4" fillId="0" borderId="1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3" fontId="4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4" fillId="0" borderId="15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lef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1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176" fontId="4" fillId="0" borderId="8" xfId="49" applyNumberFormat="1" applyFont="1" applyFill="1" applyBorder="1" applyAlignment="1" applyProtection="1">
      <alignment horizontal="right" vertical="center"/>
    </xf>
    <xf numFmtId="176" fontId="4" fillId="0" borderId="4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7" fillId="0" borderId="7" xfId="49" applyFont="1" applyFill="1" applyBorder="1" applyAlignment="1" applyProtection="1">
      <alignment horizontal="center" vertical="center"/>
    </xf>
    <xf numFmtId="0" fontId="17" fillId="0" borderId="7" xfId="49" applyFont="1" applyFill="1" applyBorder="1" applyAlignment="1" applyProtection="1">
      <alignment horizontal="right" vertical="center"/>
    </xf>
    <xf numFmtId="0" fontId="17" fillId="0" borderId="7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15" xfId="49" applyFont="1" applyFill="1" applyBorder="1" applyAlignment="1" applyProtection="1">
      <alignment horizontal="right" vertical="center"/>
    </xf>
    <xf numFmtId="4" fontId="4" fillId="0" borderId="15" xfId="49" applyNumberFormat="1" applyFont="1" applyFill="1" applyBorder="1" applyAlignment="1" applyProtection="1">
      <alignment horizontal="right" vertical="center"/>
      <protection locked="0"/>
    </xf>
    <xf numFmtId="0" fontId="17" fillId="0" borderId="6" xfId="49" applyFont="1" applyFill="1" applyBorder="1" applyAlignment="1" applyProtection="1">
      <alignment horizontal="center" vertical="center"/>
    </xf>
    <xf numFmtId="4" fontId="17" fillId="0" borderId="15" xfId="49" applyNumberFormat="1" applyFont="1" applyFill="1" applyBorder="1" applyAlignment="1" applyProtection="1">
      <alignment horizontal="right" vertical="center"/>
    </xf>
    <xf numFmtId="4" fontId="4" fillId="0" borderId="15" xfId="49" applyNumberFormat="1" applyFont="1" applyFill="1" applyBorder="1" applyAlignment="1" applyProtection="1">
      <alignment horizontal="right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4" fontId="17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20"/>
  <sheetViews>
    <sheetView tabSelected="1" workbookViewId="0">
      <selection activeCell="A17" sqref="A17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8" customWidth="1"/>
  </cols>
  <sheetData>
    <row r="1" ht="13.5" customHeight="1" spans="1:4">
      <c r="A1" s="3"/>
      <c r="B1" s="3"/>
      <c r="C1" s="3"/>
      <c r="D1" s="117"/>
    </row>
    <row r="2" ht="36" customHeight="1" spans="1:4">
      <c r="A2" s="50" t="s">
        <v>0</v>
      </c>
      <c r="B2" s="231"/>
      <c r="C2" s="231"/>
      <c r="D2" s="231"/>
    </row>
    <row r="3" ht="21" customHeight="1" spans="1:4">
      <c r="A3" s="41" t="s">
        <v>1</v>
      </c>
      <c r="B3" s="187"/>
      <c r="C3" s="187"/>
      <c r="D3" s="117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19.5" customHeight="1" spans="1:4">
      <c r="A5" s="17" t="s">
        <v>5</v>
      </c>
      <c r="B5" s="17" t="s">
        <v>6</v>
      </c>
      <c r="C5" s="17" t="s">
        <v>7</v>
      </c>
      <c r="D5" s="17" t="s">
        <v>6</v>
      </c>
    </row>
    <row r="6" ht="19.5" customHeight="1" spans="1:4">
      <c r="A6" s="20"/>
      <c r="B6" s="20"/>
      <c r="C6" s="20"/>
      <c r="D6" s="20"/>
    </row>
    <row r="7" ht="20.25" customHeight="1" spans="1:4">
      <c r="A7" s="163" t="s">
        <v>8</v>
      </c>
      <c r="B7" s="156">
        <v>11202337.23</v>
      </c>
      <c r="C7" s="163" t="s">
        <v>9</v>
      </c>
      <c r="D7" s="156">
        <v>8796738.28</v>
      </c>
    </row>
    <row r="8" ht="20.25" customHeight="1" spans="1:4">
      <c r="A8" s="163" t="s">
        <v>10</v>
      </c>
      <c r="B8" s="156"/>
      <c r="C8" s="163" t="s">
        <v>11</v>
      </c>
      <c r="D8" s="156">
        <v>1266094.18</v>
      </c>
    </row>
    <row r="9" ht="20.25" customHeight="1" spans="1:4">
      <c r="A9" s="163" t="s">
        <v>12</v>
      </c>
      <c r="B9" s="156"/>
      <c r="C9" s="163" t="s">
        <v>13</v>
      </c>
      <c r="D9" s="156">
        <v>593665.45</v>
      </c>
    </row>
    <row r="10" ht="20.25" customHeight="1" spans="1:4">
      <c r="A10" s="163" t="s">
        <v>14</v>
      </c>
      <c r="B10" s="116"/>
      <c r="C10" s="163" t="s">
        <v>15</v>
      </c>
      <c r="D10" s="156">
        <v>545839.32</v>
      </c>
    </row>
    <row r="11" ht="21.75" customHeight="1" spans="1:4">
      <c r="A11" s="163" t="s">
        <v>16</v>
      </c>
      <c r="B11" s="156"/>
      <c r="C11" s="163"/>
      <c r="D11" s="157"/>
    </row>
    <row r="12" ht="20.25" customHeight="1" spans="1:4">
      <c r="A12" s="163" t="s">
        <v>17</v>
      </c>
      <c r="B12" s="116"/>
      <c r="C12" s="163"/>
      <c r="D12" s="157"/>
    </row>
    <row r="13" ht="20.25" customHeight="1" spans="1:4">
      <c r="A13" s="163" t="s">
        <v>18</v>
      </c>
      <c r="B13" s="116"/>
      <c r="C13" s="163"/>
      <c r="D13" s="157"/>
    </row>
    <row r="14" ht="20.25" customHeight="1" spans="1:4">
      <c r="A14" s="163" t="s">
        <v>19</v>
      </c>
      <c r="B14" s="116"/>
      <c r="C14" s="163"/>
      <c r="D14" s="157"/>
    </row>
    <row r="15" ht="24" customHeight="1" spans="1:4">
      <c r="A15" s="232" t="s">
        <v>20</v>
      </c>
      <c r="B15" s="116"/>
      <c r="C15" s="189"/>
      <c r="D15" s="190"/>
    </row>
    <row r="16" ht="24" customHeight="1" spans="1:4">
      <c r="A16" s="232" t="s">
        <v>21</v>
      </c>
      <c r="B16" s="233" t="s">
        <v>22</v>
      </c>
      <c r="C16" s="189"/>
      <c r="D16" s="190"/>
    </row>
    <row r="17" ht="20.25" customHeight="1" spans="1:4">
      <c r="A17" s="232" t="s">
        <v>23</v>
      </c>
      <c r="B17" s="234"/>
      <c r="C17" s="189"/>
      <c r="D17" s="190"/>
    </row>
    <row r="18" ht="20.25" customHeight="1" spans="1:4">
      <c r="A18" s="235" t="s">
        <v>24</v>
      </c>
      <c r="B18" s="236">
        <v>11202337.23</v>
      </c>
      <c r="C18" s="189" t="s">
        <v>25</v>
      </c>
      <c r="D18" s="192">
        <v>11202337.23</v>
      </c>
    </row>
    <row r="19" ht="20.25" customHeight="1" spans="1:4">
      <c r="A19" s="232" t="s">
        <v>26</v>
      </c>
      <c r="B19" s="237"/>
      <c r="C19" s="163" t="s">
        <v>27</v>
      </c>
      <c r="D19" s="157" t="s">
        <v>28</v>
      </c>
    </row>
    <row r="20" ht="20.25" customHeight="1" spans="1:4">
      <c r="A20" s="238" t="s">
        <v>29</v>
      </c>
      <c r="B20" s="236">
        <v>11202337.23</v>
      </c>
      <c r="C20" s="189" t="s">
        <v>30</v>
      </c>
      <c r="D20" s="239">
        <v>11202337.23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A9" sqref="A9:D9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9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17"/>
    </row>
    <row r="2" ht="26.25" customHeight="1" spans="1:6">
      <c r="A2" s="123" t="s">
        <v>380</v>
      </c>
      <c r="B2" s="123" t="s">
        <v>381</v>
      </c>
      <c r="C2" s="124"/>
      <c r="D2" s="125"/>
      <c r="E2" s="125"/>
      <c r="F2" s="125"/>
    </row>
    <row r="3" ht="13.5" customHeight="1" spans="1:6">
      <c r="A3" s="6" t="s">
        <v>1</v>
      </c>
      <c r="B3" s="6" t="s">
        <v>1</v>
      </c>
      <c r="C3" s="120"/>
      <c r="D3" s="122"/>
      <c r="E3" s="122"/>
      <c r="F3" s="117" t="s">
        <v>2</v>
      </c>
    </row>
    <row r="4" ht="19.5" customHeight="1" spans="1:6">
      <c r="A4" s="126" t="s">
        <v>382</v>
      </c>
      <c r="B4" s="127" t="s">
        <v>55</v>
      </c>
      <c r="C4" s="126" t="s">
        <v>56</v>
      </c>
      <c r="D4" s="12" t="s">
        <v>383</v>
      </c>
      <c r="E4" s="13"/>
      <c r="F4" s="14"/>
    </row>
    <row r="5" ht="18.75" customHeight="1" spans="1:6">
      <c r="A5" s="128"/>
      <c r="B5" s="129"/>
      <c r="C5" s="128"/>
      <c r="D5" s="17" t="s">
        <v>36</v>
      </c>
      <c r="E5" s="12" t="s">
        <v>57</v>
      </c>
      <c r="F5" s="17" t="s">
        <v>58</v>
      </c>
    </row>
    <row r="6" ht="18.75" customHeight="1" spans="1:6">
      <c r="A6" s="54">
        <v>1</v>
      </c>
      <c r="B6" s="130" t="s">
        <v>137</v>
      </c>
      <c r="C6" s="54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169</v>
      </c>
      <c r="B7" s="23"/>
      <c r="C7" s="23"/>
      <c r="D7" s="131" t="s">
        <v>169</v>
      </c>
      <c r="E7" s="132" t="s">
        <v>169</v>
      </c>
      <c r="F7" s="132" t="s">
        <v>169</v>
      </c>
    </row>
    <row r="8" ht="21" customHeight="1" spans="1:6">
      <c r="A8" s="26"/>
      <c r="B8" s="26" t="s">
        <v>169</v>
      </c>
      <c r="C8" s="26" t="s">
        <v>169</v>
      </c>
      <c r="D8" s="133" t="s">
        <v>169</v>
      </c>
      <c r="E8" s="134" t="s">
        <v>169</v>
      </c>
      <c r="F8" s="134" t="s">
        <v>169</v>
      </c>
    </row>
    <row r="9" ht="18.75" customHeight="1" spans="1:6">
      <c r="A9" s="135" t="s">
        <v>117</v>
      </c>
      <c r="B9" s="135" t="s">
        <v>117</v>
      </c>
      <c r="C9" s="135" t="s">
        <v>117</v>
      </c>
      <c r="D9" s="136" t="s">
        <v>169</v>
      </c>
      <c r="E9" s="137" t="s">
        <v>169</v>
      </c>
      <c r="F9" s="134" t="s">
        <v>169</v>
      </c>
    </row>
    <row r="10" s="118" customFormat="1" ht="47" customHeight="1" spans="1:4">
      <c r="A10" s="30" t="s">
        <v>384</v>
      </c>
      <c r="B10" s="30"/>
      <c r="C10" s="30"/>
      <c r="D10" s="30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7"/>
  <sheetViews>
    <sheetView workbookViewId="0">
      <selection activeCell="D16" sqref="D16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8" customWidth="1"/>
    <col min="12" max="14" width="14.6666666666667" style="1" customWidth="1"/>
    <col min="15" max="16" width="14.6666666666667" style="38" customWidth="1"/>
    <col min="17" max="17" width="10.6666666666667" style="38" customWidth="1"/>
    <col min="18" max="18" width="12.1666666666667" style="1" customWidth="1"/>
    <col min="19" max="16384" width="10.6666666666667" style="38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2"/>
      <c r="P1" s="62"/>
      <c r="Q1" s="62"/>
      <c r="R1" s="39"/>
    </row>
    <row r="2" ht="27.75" customHeight="1" spans="1:18">
      <c r="A2" s="40" t="s">
        <v>385</v>
      </c>
      <c r="B2" s="5"/>
      <c r="C2" s="5"/>
      <c r="D2" s="5"/>
      <c r="E2" s="5"/>
      <c r="F2" s="5"/>
      <c r="G2" s="5"/>
      <c r="H2" s="5"/>
      <c r="I2" s="5"/>
      <c r="J2" s="5"/>
      <c r="K2" s="51"/>
      <c r="L2" s="5"/>
      <c r="M2" s="5"/>
      <c r="N2" s="5"/>
      <c r="O2" s="51"/>
      <c r="P2" s="51"/>
      <c r="Q2" s="51"/>
      <c r="R2" s="5"/>
    </row>
    <row r="3" ht="18.75" customHeight="1" spans="1:18">
      <c r="A3" s="41" t="s">
        <v>1</v>
      </c>
      <c r="B3" s="8"/>
      <c r="C3" s="8"/>
      <c r="D3" s="8"/>
      <c r="E3" s="8"/>
      <c r="F3" s="8"/>
      <c r="G3" s="8"/>
      <c r="H3" s="8"/>
      <c r="I3" s="8"/>
      <c r="J3" s="8"/>
      <c r="O3" s="78"/>
      <c r="P3" s="78"/>
      <c r="Q3" s="78"/>
      <c r="R3" s="117" t="s">
        <v>143</v>
      </c>
    </row>
    <row r="4" ht="15.75" customHeight="1" spans="1:18">
      <c r="A4" s="11" t="s">
        <v>386</v>
      </c>
      <c r="B4" s="84" t="s">
        <v>387</v>
      </c>
      <c r="C4" s="84" t="s">
        <v>388</v>
      </c>
      <c r="D4" s="84" t="s">
        <v>389</v>
      </c>
      <c r="E4" s="84" t="s">
        <v>390</v>
      </c>
      <c r="F4" s="84" t="s">
        <v>391</v>
      </c>
      <c r="G4" s="43" t="s">
        <v>158</v>
      </c>
      <c r="H4" s="43"/>
      <c r="I4" s="43"/>
      <c r="J4" s="43"/>
      <c r="K4" s="100"/>
      <c r="L4" s="43"/>
      <c r="M4" s="43"/>
      <c r="N4" s="43"/>
      <c r="O4" s="101"/>
      <c r="P4" s="100"/>
      <c r="Q4" s="101"/>
      <c r="R4" s="44"/>
    </row>
    <row r="5" ht="17.25" customHeight="1" spans="1:18">
      <c r="A5" s="16"/>
      <c r="B5" s="86"/>
      <c r="C5" s="86"/>
      <c r="D5" s="86"/>
      <c r="E5" s="86"/>
      <c r="F5" s="86"/>
      <c r="G5" s="86" t="s">
        <v>36</v>
      </c>
      <c r="H5" s="86" t="s">
        <v>39</v>
      </c>
      <c r="I5" s="86" t="s">
        <v>392</v>
      </c>
      <c r="J5" s="86" t="s">
        <v>393</v>
      </c>
      <c r="K5" s="87" t="s">
        <v>394</v>
      </c>
      <c r="L5" s="102" t="s">
        <v>43</v>
      </c>
      <c r="M5" s="102"/>
      <c r="N5" s="102"/>
      <c r="O5" s="103"/>
      <c r="P5" s="109"/>
      <c r="Q5" s="103"/>
      <c r="R5" s="88"/>
    </row>
    <row r="6" ht="54" customHeight="1" spans="1:18">
      <c r="A6" s="19"/>
      <c r="B6" s="88"/>
      <c r="C6" s="88"/>
      <c r="D6" s="88"/>
      <c r="E6" s="88"/>
      <c r="F6" s="88"/>
      <c r="G6" s="88"/>
      <c r="H6" s="88" t="s">
        <v>38</v>
      </c>
      <c r="I6" s="88"/>
      <c r="J6" s="88"/>
      <c r="K6" s="89"/>
      <c r="L6" s="88" t="s">
        <v>38</v>
      </c>
      <c r="M6" s="88" t="s">
        <v>44</v>
      </c>
      <c r="N6" s="88" t="s">
        <v>167</v>
      </c>
      <c r="O6" s="104" t="s">
        <v>46</v>
      </c>
      <c r="P6" s="89" t="s">
        <v>47</v>
      </c>
      <c r="Q6" s="90" t="s">
        <v>48</v>
      </c>
      <c r="R6" s="88" t="s">
        <v>49</v>
      </c>
    </row>
    <row r="7" ht="15" customHeight="1" spans="1:18">
      <c r="A7" s="20">
        <v>1</v>
      </c>
      <c r="B7" s="110">
        <v>2</v>
      </c>
      <c r="C7" s="110">
        <v>3</v>
      </c>
      <c r="D7" s="110">
        <v>4</v>
      </c>
      <c r="E7" s="110">
        <v>5</v>
      </c>
      <c r="F7" s="11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</row>
    <row r="8" ht="21" customHeight="1" spans="1:18">
      <c r="A8" s="91" t="s">
        <v>51</v>
      </c>
      <c r="B8" s="92"/>
      <c r="C8" s="92"/>
      <c r="D8" s="92"/>
      <c r="E8" s="95"/>
      <c r="F8" s="111">
        <v>318000</v>
      </c>
      <c r="G8" s="111">
        <v>318000</v>
      </c>
      <c r="H8" s="111">
        <v>318000</v>
      </c>
      <c r="I8" s="111"/>
      <c r="J8" s="111"/>
      <c r="K8" s="111"/>
      <c r="L8" s="111"/>
      <c r="M8" s="111"/>
      <c r="N8" s="111"/>
      <c r="O8" s="116"/>
      <c r="P8" s="111"/>
      <c r="Q8" s="111"/>
      <c r="R8" s="111"/>
    </row>
    <row r="9" ht="21" customHeight="1" spans="1:18">
      <c r="A9" s="91" t="s">
        <v>53</v>
      </c>
      <c r="B9" s="92" t="s">
        <v>169</v>
      </c>
      <c r="C9" s="92" t="s">
        <v>169</v>
      </c>
      <c r="D9" s="92" t="s">
        <v>169</v>
      </c>
      <c r="E9" s="95" t="s">
        <v>169</v>
      </c>
      <c r="F9" s="111">
        <v>318000</v>
      </c>
      <c r="G9" s="111">
        <v>318000</v>
      </c>
      <c r="H9" s="111">
        <v>318000</v>
      </c>
      <c r="I9" s="111"/>
      <c r="J9" s="111"/>
      <c r="K9" s="111"/>
      <c r="L9" s="111"/>
      <c r="M9" s="111"/>
      <c r="N9" s="111"/>
      <c r="O9" s="116"/>
      <c r="P9" s="111"/>
      <c r="Q9" s="111"/>
      <c r="R9" s="111"/>
    </row>
    <row r="10" ht="25.5" customHeight="1" spans="1:18">
      <c r="A10" s="91" t="s">
        <v>342</v>
      </c>
      <c r="B10" s="92" t="s">
        <v>251</v>
      </c>
      <c r="C10" s="92" t="s">
        <v>395</v>
      </c>
      <c r="D10" s="92" t="s">
        <v>396</v>
      </c>
      <c r="E10" s="112">
        <v>20</v>
      </c>
      <c r="F10" s="113">
        <v>120000</v>
      </c>
      <c r="G10" s="113">
        <v>120000</v>
      </c>
      <c r="H10" s="113">
        <v>120000</v>
      </c>
      <c r="I10" s="113"/>
      <c r="J10" s="113"/>
      <c r="K10" s="111"/>
      <c r="L10" s="113"/>
      <c r="M10" s="113"/>
      <c r="N10" s="113"/>
      <c r="O10" s="116"/>
      <c r="P10" s="111"/>
      <c r="Q10" s="111"/>
      <c r="R10" s="113"/>
    </row>
    <row r="11" ht="25.5" customHeight="1" spans="1:18">
      <c r="A11" s="91" t="s">
        <v>342</v>
      </c>
      <c r="B11" s="92" t="s">
        <v>251</v>
      </c>
      <c r="C11" s="92" t="s">
        <v>397</v>
      </c>
      <c r="D11" s="92" t="s">
        <v>396</v>
      </c>
      <c r="E11" s="112">
        <v>10</v>
      </c>
      <c r="F11" s="113">
        <v>80000</v>
      </c>
      <c r="G11" s="113">
        <v>80000</v>
      </c>
      <c r="H11" s="113">
        <v>80000</v>
      </c>
      <c r="I11" s="113"/>
      <c r="J11" s="113"/>
      <c r="K11" s="111"/>
      <c r="L11" s="113"/>
      <c r="M11" s="113"/>
      <c r="N11" s="113"/>
      <c r="O11" s="116"/>
      <c r="P11" s="111"/>
      <c r="Q11" s="111"/>
      <c r="R11" s="113"/>
    </row>
    <row r="12" ht="25.5" customHeight="1" spans="1:18">
      <c r="A12" s="91" t="s">
        <v>342</v>
      </c>
      <c r="B12" s="92" t="s">
        <v>251</v>
      </c>
      <c r="C12" s="92" t="s">
        <v>398</v>
      </c>
      <c r="D12" s="92" t="s">
        <v>396</v>
      </c>
      <c r="E12" s="112">
        <v>10</v>
      </c>
      <c r="F12" s="113">
        <v>70000</v>
      </c>
      <c r="G12" s="113">
        <v>70000</v>
      </c>
      <c r="H12" s="113">
        <v>70000</v>
      </c>
      <c r="I12" s="113"/>
      <c r="J12" s="113"/>
      <c r="K12" s="111"/>
      <c r="L12" s="113"/>
      <c r="M12" s="113"/>
      <c r="N12" s="113"/>
      <c r="O12" s="116"/>
      <c r="P12" s="111"/>
      <c r="Q12" s="111"/>
      <c r="R12" s="113"/>
    </row>
    <row r="13" ht="25.5" customHeight="1" spans="1:18">
      <c r="A13" s="91" t="s">
        <v>342</v>
      </c>
      <c r="B13" s="92" t="s">
        <v>251</v>
      </c>
      <c r="C13" s="92" t="s">
        <v>399</v>
      </c>
      <c r="D13" s="92" t="s">
        <v>400</v>
      </c>
      <c r="E13" s="112">
        <v>10</v>
      </c>
      <c r="F13" s="113">
        <v>8000</v>
      </c>
      <c r="G13" s="113">
        <v>8000</v>
      </c>
      <c r="H13" s="113">
        <v>8000</v>
      </c>
      <c r="I13" s="113"/>
      <c r="J13" s="113"/>
      <c r="K13" s="111"/>
      <c r="L13" s="113"/>
      <c r="M13" s="113"/>
      <c r="N13" s="113"/>
      <c r="O13" s="116"/>
      <c r="P13" s="111"/>
      <c r="Q13" s="111"/>
      <c r="R13" s="113"/>
    </row>
    <row r="14" ht="25.5" customHeight="1" spans="1:18">
      <c r="A14" s="91" t="s">
        <v>342</v>
      </c>
      <c r="B14" s="92" t="s">
        <v>251</v>
      </c>
      <c r="C14" s="92" t="s">
        <v>401</v>
      </c>
      <c r="D14" s="92" t="s">
        <v>400</v>
      </c>
      <c r="E14" s="112">
        <v>20</v>
      </c>
      <c r="F14" s="113">
        <v>8000</v>
      </c>
      <c r="G14" s="113">
        <v>8000</v>
      </c>
      <c r="H14" s="113">
        <v>8000</v>
      </c>
      <c r="I14" s="113"/>
      <c r="J14" s="113"/>
      <c r="K14" s="111"/>
      <c r="L14" s="113"/>
      <c r="M14" s="113"/>
      <c r="N14" s="113"/>
      <c r="O14" s="116"/>
      <c r="P14" s="111"/>
      <c r="Q14" s="111"/>
      <c r="R14" s="113"/>
    </row>
    <row r="15" ht="25.5" customHeight="1" spans="1:18">
      <c r="A15" s="91" t="s">
        <v>342</v>
      </c>
      <c r="B15" s="92" t="s">
        <v>251</v>
      </c>
      <c r="C15" s="92" t="s">
        <v>402</v>
      </c>
      <c r="D15" s="92" t="s">
        <v>403</v>
      </c>
      <c r="E15" s="112">
        <v>60</v>
      </c>
      <c r="F15" s="113">
        <v>12000</v>
      </c>
      <c r="G15" s="113">
        <v>12000</v>
      </c>
      <c r="H15" s="113">
        <v>12000</v>
      </c>
      <c r="I15" s="113"/>
      <c r="J15" s="113"/>
      <c r="K15" s="111"/>
      <c r="L15" s="113"/>
      <c r="M15" s="113"/>
      <c r="N15" s="113"/>
      <c r="O15" s="116"/>
      <c r="P15" s="111"/>
      <c r="Q15" s="111"/>
      <c r="R15" s="113"/>
    </row>
    <row r="16" ht="25.5" customHeight="1" spans="1:18">
      <c r="A16" s="91" t="s">
        <v>342</v>
      </c>
      <c r="B16" s="92" t="s">
        <v>251</v>
      </c>
      <c r="C16" s="92" t="s">
        <v>404</v>
      </c>
      <c r="D16" s="92" t="s">
        <v>405</v>
      </c>
      <c r="E16" s="112">
        <v>100</v>
      </c>
      <c r="F16" s="113">
        <v>20000</v>
      </c>
      <c r="G16" s="113">
        <v>20000</v>
      </c>
      <c r="H16" s="113">
        <v>20000</v>
      </c>
      <c r="I16" s="113"/>
      <c r="J16" s="113"/>
      <c r="K16" s="111"/>
      <c r="L16" s="113"/>
      <c r="M16" s="113"/>
      <c r="N16" s="113"/>
      <c r="O16" s="116"/>
      <c r="P16" s="111"/>
      <c r="Q16" s="111"/>
      <c r="R16" s="113"/>
    </row>
    <row r="17" ht="21" customHeight="1" spans="1:18">
      <c r="A17" s="114" t="s">
        <v>117</v>
      </c>
      <c r="B17" s="115"/>
      <c r="C17" s="115"/>
      <c r="D17" s="115"/>
      <c r="E17" s="95"/>
      <c r="F17" s="111">
        <v>318000</v>
      </c>
      <c r="G17" s="111">
        <v>318000</v>
      </c>
      <c r="H17" s="111">
        <v>318000</v>
      </c>
      <c r="I17" s="111"/>
      <c r="J17" s="111"/>
      <c r="K17" s="111"/>
      <c r="L17" s="111"/>
      <c r="M17" s="111"/>
      <c r="N17" s="111"/>
      <c r="O17" s="116"/>
      <c r="P17" s="111"/>
      <c r="Q17" s="111"/>
      <c r="R17" s="111"/>
    </row>
  </sheetData>
  <mergeCells count="16">
    <mergeCell ref="A2:R2"/>
    <mergeCell ref="A3:F3"/>
    <mergeCell ref="G4:R4"/>
    <mergeCell ref="L5:R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workbookViewId="0">
      <selection activeCell="A11" sqref="A11:C1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8" customWidth="1"/>
    <col min="5" max="5" width="23.6666666666667" style="38" customWidth="1"/>
    <col min="6" max="6" width="20.1666666666667" style="38" customWidth="1"/>
    <col min="7" max="7" width="34.1666666666667" style="38" customWidth="1"/>
    <col min="8" max="8" width="14" style="1" customWidth="1"/>
    <col min="9" max="11" width="11.6666666666667" style="1" customWidth="1"/>
    <col min="12" max="12" width="10.6666666666667" style="38" customWidth="1"/>
    <col min="13" max="14" width="10.6666666666667" style="1" customWidth="1"/>
    <col min="15" max="15" width="14.8333333333333" style="1" customWidth="1"/>
    <col min="16" max="18" width="10.6666666666667" style="38" customWidth="1"/>
    <col min="19" max="19" width="12.1666666666667" style="1" customWidth="1"/>
    <col min="20" max="16384" width="10.6666666666667" style="38" customWidth="1"/>
  </cols>
  <sheetData>
    <row r="1" ht="13.5" customHeight="1" spans="1:19">
      <c r="A1" s="80"/>
      <c r="B1" s="80"/>
      <c r="C1" s="80"/>
      <c r="D1" s="81"/>
      <c r="E1" s="81"/>
      <c r="F1" s="81"/>
      <c r="G1" s="81"/>
      <c r="H1" s="80"/>
      <c r="I1" s="80"/>
      <c r="J1" s="80"/>
      <c r="K1" s="80"/>
      <c r="L1" s="98"/>
      <c r="M1" s="67"/>
      <c r="N1" s="67"/>
      <c r="O1" s="67"/>
      <c r="P1" s="62"/>
      <c r="Q1" s="105"/>
      <c r="R1" s="62"/>
      <c r="S1" s="106"/>
    </row>
    <row r="2" ht="27.75" customHeight="1" spans="1:19">
      <c r="A2" s="40" t="s">
        <v>406</v>
      </c>
      <c r="B2" s="82"/>
      <c r="C2" s="82"/>
      <c r="D2" s="51"/>
      <c r="E2" s="51"/>
      <c r="F2" s="51"/>
      <c r="G2" s="51"/>
      <c r="H2" s="82"/>
      <c r="I2" s="82"/>
      <c r="J2" s="82"/>
      <c r="K2" s="82"/>
      <c r="L2" s="99"/>
      <c r="M2" s="82"/>
      <c r="N2" s="82"/>
      <c r="O2" s="82"/>
      <c r="P2" s="51"/>
      <c r="Q2" s="99"/>
      <c r="R2" s="51"/>
      <c r="S2" s="82"/>
    </row>
    <row r="3" ht="18.75" customHeight="1" spans="1:19">
      <c r="A3" s="64" t="s">
        <v>1</v>
      </c>
      <c r="B3" s="65"/>
      <c r="C3" s="65"/>
      <c r="D3" s="83"/>
      <c r="E3" s="83"/>
      <c r="F3" s="83"/>
      <c r="G3" s="83"/>
      <c r="H3" s="65"/>
      <c r="I3" s="65"/>
      <c r="J3" s="65"/>
      <c r="K3" s="65"/>
      <c r="L3" s="98"/>
      <c r="M3" s="67"/>
      <c r="N3" s="67"/>
      <c r="O3" s="67"/>
      <c r="P3" s="78"/>
      <c r="Q3" s="107"/>
      <c r="R3" s="78"/>
      <c r="S3" s="108" t="s">
        <v>143</v>
      </c>
    </row>
    <row r="4" ht="15.75" customHeight="1" spans="1:19">
      <c r="A4" s="11" t="s">
        <v>386</v>
      </c>
      <c r="B4" s="84" t="s">
        <v>407</v>
      </c>
      <c r="C4" s="84" t="s">
        <v>408</v>
      </c>
      <c r="D4" s="85" t="s">
        <v>409</v>
      </c>
      <c r="E4" s="85" t="s">
        <v>410</v>
      </c>
      <c r="F4" s="85" t="s">
        <v>411</v>
      </c>
      <c r="G4" s="85" t="s">
        <v>412</v>
      </c>
      <c r="H4" s="43" t="s">
        <v>158</v>
      </c>
      <c r="I4" s="43"/>
      <c r="J4" s="43"/>
      <c r="K4" s="43"/>
      <c r="L4" s="100"/>
      <c r="M4" s="43"/>
      <c r="N4" s="43"/>
      <c r="O4" s="43"/>
      <c r="P4" s="101"/>
      <c r="Q4" s="100"/>
      <c r="R4" s="101"/>
      <c r="S4" s="44"/>
    </row>
    <row r="5" ht="17.25" customHeight="1" spans="1:19">
      <c r="A5" s="16"/>
      <c r="B5" s="86"/>
      <c r="C5" s="86"/>
      <c r="D5" s="87"/>
      <c r="E5" s="87"/>
      <c r="F5" s="87"/>
      <c r="G5" s="87"/>
      <c r="H5" s="86" t="s">
        <v>36</v>
      </c>
      <c r="I5" s="86" t="s">
        <v>39</v>
      </c>
      <c r="J5" s="86" t="s">
        <v>392</v>
      </c>
      <c r="K5" s="86" t="s">
        <v>393</v>
      </c>
      <c r="L5" s="87" t="s">
        <v>394</v>
      </c>
      <c r="M5" s="102" t="s">
        <v>413</v>
      </c>
      <c r="N5" s="102"/>
      <c r="O5" s="102"/>
      <c r="P5" s="103"/>
      <c r="Q5" s="109"/>
      <c r="R5" s="103"/>
      <c r="S5" s="88"/>
    </row>
    <row r="6" ht="54" customHeight="1" spans="1:19">
      <c r="A6" s="19"/>
      <c r="B6" s="88"/>
      <c r="C6" s="88"/>
      <c r="D6" s="89"/>
      <c r="E6" s="89"/>
      <c r="F6" s="89"/>
      <c r="G6" s="89"/>
      <c r="H6" s="88"/>
      <c r="I6" s="88" t="s">
        <v>38</v>
      </c>
      <c r="J6" s="88"/>
      <c r="K6" s="88"/>
      <c r="L6" s="89"/>
      <c r="M6" s="88" t="s">
        <v>38</v>
      </c>
      <c r="N6" s="88" t="s">
        <v>44</v>
      </c>
      <c r="O6" s="88" t="s">
        <v>167</v>
      </c>
      <c r="P6" s="104" t="s">
        <v>46</v>
      </c>
      <c r="Q6" s="89" t="s">
        <v>47</v>
      </c>
      <c r="R6" s="89" t="s">
        <v>48</v>
      </c>
      <c r="S6" s="88" t="s">
        <v>49</v>
      </c>
    </row>
    <row r="7" ht="15" customHeight="1" spans="1:19">
      <c r="A7" s="19">
        <v>1</v>
      </c>
      <c r="B7" s="88">
        <v>2</v>
      </c>
      <c r="C7" s="88">
        <v>3</v>
      </c>
      <c r="D7" s="90"/>
      <c r="E7" s="90"/>
      <c r="F7" s="90"/>
      <c r="G7" s="90"/>
      <c r="H7" s="89">
        <v>4</v>
      </c>
      <c r="I7" s="89">
        <v>5</v>
      </c>
      <c r="J7" s="89">
        <v>6</v>
      </c>
      <c r="K7" s="89">
        <v>7</v>
      </c>
      <c r="L7" s="89">
        <v>8</v>
      </c>
      <c r="M7" s="89">
        <v>9</v>
      </c>
      <c r="N7" s="89">
        <v>10</v>
      </c>
      <c r="O7" s="89">
        <v>11</v>
      </c>
      <c r="P7" s="89">
        <v>12</v>
      </c>
      <c r="Q7" s="89">
        <v>13</v>
      </c>
      <c r="R7" s="89">
        <v>14</v>
      </c>
      <c r="S7" s="89">
        <v>15</v>
      </c>
    </row>
    <row r="8" ht="21" customHeight="1" spans="1:19">
      <c r="A8" s="91" t="s">
        <v>169</v>
      </c>
      <c r="B8" s="92"/>
      <c r="C8" s="92"/>
      <c r="D8" s="93"/>
      <c r="E8" s="93"/>
      <c r="F8" s="93"/>
      <c r="G8" s="93"/>
      <c r="H8" s="93" t="s">
        <v>169</v>
      </c>
      <c r="I8" s="93" t="s">
        <v>169</v>
      </c>
      <c r="J8" s="93" t="s">
        <v>169</v>
      </c>
      <c r="K8" s="93" t="s">
        <v>169</v>
      </c>
      <c r="L8" s="93" t="s">
        <v>169</v>
      </c>
      <c r="M8" s="93" t="s">
        <v>169</v>
      </c>
      <c r="N8" s="93" t="s">
        <v>169</v>
      </c>
      <c r="O8" s="93" t="s">
        <v>169</v>
      </c>
      <c r="P8" s="76" t="s">
        <v>169</v>
      </c>
      <c r="Q8" s="93" t="s">
        <v>169</v>
      </c>
      <c r="R8" s="93" t="s">
        <v>169</v>
      </c>
      <c r="S8" s="93" t="s">
        <v>169</v>
      </c>
    </row>
    <row r="9" ht="49.5" customHeight="1" spans="1:19">
      <c r="A9" s="91" t="s">
        <v>169</v>
      </c>
      <c r="B9" s="92" t="s">
        <v>169</v>
      </c>
      <c r="C9" s="92" t="s">
        <v>169</v>
      </c>
      <c r="D9" s="94" t="s">
        <v>169</v>
      </c>
      <c r="E9" s="94" t="s">
        <v>169</v>
      </c>
      <c r="F9" s="94" t="s">
        <v>169</v>
      </c>
      <c r="G9" s="94" t="s">
        <v>169</v>
      </c>
      <c r="H9" s="95" t="s">
        <v>169</v>
      </c>
      <c r="I9" s="95" t="s">
        <v>169</v>
      </c>
      <c r="J9" s="95" t="s">
        <v>169</v>
      </c>
      <c r="K9" s="95" t="s">
        <v>169</v>
      </c>
      <c r="L9" s="93" t="s">
        <v>169</v>
      </c>
      <c r="M9" s="95" t="s">
        <v>169</v>
      </c>
      <c r="N9" s="95" t="s">
        <v>169</v>
      </c>
      <c r="O9" s="95" t="s">
        <v>169</v>
      </c>
      <c r="P9" s="76" t="s">
        <v>169</v>
      </c>
      <c r="Q9" s="93" t="s">
        <v>169</v>
      </c>
      <c r="R9" s="93" t="s">
        <v>169</v>
      </c>
      <c r="S9" s="95" t="s">
        <v>169</v>
      </c>
    </row>
    <row r="10" ht="21" customHeight="1" spans="1:19">
      <c r="A10" s="96" t="s">
        <v>117</v>
      </c>
      <c r="B10" s="41"/>
      <c r="C10" s="97"/>
      <c r="D10" s="93"/>
      <c r="E10" s="93"/>
      <c r="F10" s="93"/>
      <c r="G10" s="93"/>
      <c r="H10" s="93" t="s">
        <v>169</v>
      </c>
      <c r="I10" s="93" t="s">
        <v>169</v>
      </c>
      <c r="J10" s="93" t="s">
        <v>169</v>
      </c>
      <c r="K10" s="93" t="s">
        <v>169</v>
      </c>
      <c r="L10" s="93" t="s">
        <v>169</v>
      </c>
      <c r="M10" s="93" t="s">
        <v>169</v>
      </c>
      <c r="N10" s="93" t="s">
        <v>169</v>
      </c>
      <c r="O10" s="93" t="s">
        <v>169</v>
      </c>
      <c r="P10" s="76" t="s">
        <v>169</v>
      </c>
      <c r="Q10" s="93" t="s">
        <v>169</v>
      </c>
      <c r="R10" s="93" t="s">
        <v>169</v>
      </c>
      <c r="S10" s="93" t="s">
        <v>169</v>
      </c>
    </row>
    <row r="11" ht="36" customHeight="1" spans="1:3">
      <c r="A11" s="30" t="s">
        <v>414</v>
      </c>
      <c r="B11" s="30"/>
      <c r="C11" s="30"/>
    </row>
  </sheetData>
  <mergeCells count="18">
    <mergeCell ref="A2:S2"/>
    <mergeCell ref="A3:C3"/>
    <mergeCell ref="H4:S4"/>
    <mergeCell ref="M5:S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8" sqref="A7:F8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8" customWidth="1"/>
  </cols>
  <sheetData>
    <row r="1" ht="13.5" customHeight="1" spans="1:12">
      <c r="A1" s="3"/>
      <c r="B1" s="3"/>
      <c r="C1" s="3"/>
      <c r="D1" s="63"/>
      <c r="L1" s="62"/>
    </row>
    <row r="2" ht="27.75" customHeight="1" spans="1:12">
      <c r="A2" s="40" t="s">
        <v>415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4" t="s">
        <v>1</v>
      </c>
      <c r="B3" s="65"/>
      <c r="C3" s="65"/>
      <c r="D3" s="66"/>
      <c r="E3" s="67"/>
      <c r="F3" s="67"/>
      <c r="G3" s="67"/>
      <c r="H3" s="67"/>
      <c r="I3" s="67"/>
      <c r="L3" s="78" t="s">
        <v>143</v>
      </c>
    </row>
    <row r="4" ht="19.5" customHeight="1" spans="1:12">
      <c r="A4" s="17" t="s">
        <v>416</v>
      </c>
      <c r="B4" s="12" t="s">
        <v>158</v>
      </c>
      <c r="C4" s="13"/>
      <c r="D4" s="13"/>
      <c r="E4" s="12" t="s">
        <v>417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31" t="s">
        <v>36</v>
      </c>
      <c r="C5" s="11" t="s">
        <v>39</v>
      </c>
      <c r="D5" s="68" t="s">
        <v>418</v>
      </c>
      <c r="E5" s="69" t="s">
        <v>419</v>
      </c>
      <c r="F5" s="69" t="s">
        <v>419</v>
      </c>
      <c r="G5" s="69" t="s">
        <v>419</v>
      </c>
      <c r="H5" s="69" t="s">
        <v>419</v>
      </c>
      <c r="I5" s="69" t="s">
        <v>419</v>
      </c>
      <c r="J5" s="69" t="s">
        <v>419</v>
      </c>
      <c r="K5" s="69" t="s">
        <v>419</v>
      </c>
      <c r="L5" s="69" t="s">
        <v>419</v>
      </c>
    </row>
    <row r="6" ht="19.5" customHeight="1" spans="1:12">
      <c r="A6" s="17">
        <v>1</v>
      </c>
      <c r="B6" s="17">
        <v>2</v>
      </c>
      <c r="C6" s="17">
        <v>3</v>
      </c>
      <c r="D6" s="70">
        <v>4</v>
      </c>
      <c r="E6" s="17">
        <v>5</v>
      </c>
      <c r="F6" s="17">
        <v>6</v>
      </c>
      <c r="G6" s="69">
        <v>7</v>
      </c>
      <c r="H6" s="71">
        <v>8</v>
      </c>
      <c r="I6" s="69">
        <v>9</v>
      </c>
      <c r="J6" s="69">
        <v>10</v>
      </c>
      <c r="K6" s="69">
        <v>11</v>
      </c>
      <c r="L6" s="79">
        <v>12</v>
      </c>
    </row>
    <row r="7" ht="19.5" customHeight="1" spans="1:12">
      <c r="A7" s="72" t="s">
        <v>169</v>
      </c>
      <c r="B7" s="73" t="s">
        <v>169</v>
      </c>
      <c r="C7" s="73" t="s">
        <v>169</v>
      </c>
      <c r="D7" s="74" t="s">
        <v>169</v>
      </c>
      <c r="E7" s="73"/>
      <c r="F7" s="73"/>
      <c r="G7" s="75"/>
      <c r="H7" s="76"/>
      <c r="I7" s="76"/>
      <c r="J7" s="76"/>
      <c r="K7" s="76"/>
      <c r="L7" s="76"/>
    </row>
    <row r="8" ht="19.5" customHeight="1" spans="1:12">
      <c r="A8" s="77" t="s">
        <v>169</v>
      </c>
      <c r="B8" s="73" t="s">
        <v>169</v>
      </c>
      <c r="C8" s="73" t="s">
        <v>169</v>
      </c>
      <c r="D8" s="74" t="s">
        <v>169</v>
      </c>
      <c r="E8" s="73"/>
      <c r="F8" s="73"/>
      <c r="G8" s="75"/>
      <c r="H8" s="76"/>
      <c r="I8" s="76"/>
      <c r="J8" s="76"/>
      <c r="K8" s="76"/>
      <c r="L8" s="76"/>
    </row>
    <row r="9" ht="53" customHeight="1" spans="1:6">
      <c r="A9" s="30" t="s">
        <v>420</v>
      </c>
      <c r="B9" s="30"/>
      <c r="C9" s="30"/>
      <c r="D9" s="30"/>
      <c r="E9" s="30"/>
      <c r="F9" s="30"/>
    </row>
  </sheetData>
  <mergeCells count="6">
    <mergeCell ref="A2:L2"/>
    <mergeCell ref="A3:I3"/>
    <mergeCell ref="B4:D4"/>
    <mergeCell ref="E4:L4"/>
    <mergeCell ref="A9:F9"/>
    <mergeCell ref="A4:A5"/>
  </mergeCells>
  <printOptions horizontalCentered="1"/>
  <pageMargins left="1" right="1" top="0.75" bottom="0.75" header="0" footer="0"/>
  <pageSetup paperSize="9" scale="8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A7" sqref="A7:C7"/>
    </sheetView>
  </sheetViews>
  <sheetFormatPr defaultColWidth="10.6666666666667" defaultRowHeight="12" customHeight="1" outlineLevelRow="7"/>
  <cols>
    <col min="1" max="1" width="40" style="37" customWidth="1"/>
    <col min="2" max="2" width="16.6666666666667" style="38" customWidth="1"/>
    <col min="3" max="3" width="58.5" style="37" customWidth="1"/>
    <col min="4" max="4" width="17.5" style="37" customWidth="1"/>
    <col min="5" max="5" width="17" style="37" customWidth="1"/>
    <col min="6" max="6" width="27.5" style="37" customWidth="1"/>
    <col min="7" max="7" width="13.1666666666667" style="38" customWidth="1"/>
    <col min="8" max="8" width="21.8333333333333" style="37" customWidth="1"/>
    <col min="9" max="9" width="18.1666666666667" style="38" customWidth="1"/>
    <col min="10" max="10" width="22" style="38" customWidth="1"/>
    <col min="11" max="11" width="79.8333333333333" style="37" customWidth="1"/>
    <col min="12" max="16384" width="10.6666666666667" style="38" customWidth="1"/>
  </cols>
  <sheetData>
    <row r="1" customHeight="1" spans="11:11">
      <c r="K1" s="62"/>
    </row>
    <row r="2" ht="28.5" customHeight="1" spans="1:11">
      <c r="A2" s="50" t="s">
        <v>421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1</v>
      </c>
      <c r="B3" s="53"/>
    </row>
    <row r="4" ht="44.25" customHeight="1" spans="1:11">
      <c r="A4" s="45" t="s">
        <v>284</v>
      </c>
      <c r="B4" s="54" t="s">
        <v>152</v>
      </c>
      <c r="C4" s="45" t="s">
        <v>285</v>
      </c>
      <c r="D4" s="45" t="s">
        <v>286</v>
      </c>
      <c r="E4" s="45" t="s">
        <v>287</v>
      </c>
      <c r="F4" s="45" t="s">
        <v>288</v>
      </c>
      <c r="G4" s="54" t="s">
        <v>289</v>
      </c>
      <c r="H4" s="45" t="s">
        <v>290</v>
      </c>
      <c r="I4" s="54" t="s">
        <v>291</v>
      </c>
      <c r="J4" s="54" t="s">
        <v>292</v>
      </c>
      <c r="K4" s="45" t="s">
        <v>293</v>
      </c>
    </row>
    <row r="5" ht="14.25" customHeight="1" spans="1:11">
      <c r="A5" s="45">
        <v>1</v>
      </c>
      <c r="B5" s="54">
        <v>2</v>
      </c>
      <c r="C5" s="45">
        <v>3</v>
      </c>
      <c r="D5" s="45">
        <v>4</v>
      </c>
      <c r="E5" s="45">
        <v>5</v>
      </c>
      <c r="F5" s="45">
        <v>6</v>
      </c>
      <c r="G5" s="54">
        <v>7</v>
      </c>
      <c r="H5" s="45">
        <v>8</v>
      </c>
      <c r="I5" s="54">
        <v>9</v>
      </c>
      <c r="J5" s="54">
        <v>10</v>
      </c>
      <c r="K5" s="45">
        <v>11</v>
      </c>
    </row>
    <row r="6" ht="42" customHeight="1" spans="1:11">
      <c r="A6" s="55" t="s">
        <v>169</v>
      </c>
      <c r="B6" s="56"/>
      <c r="C6" s="57"/>
      <c r="D6" s="58"/>
      <c r="E6" s="58"/>
      <c r="F6" s="46"/>
      <c r="G6" s="59"/>
      <c r="H6" s="46"/>
      <c r="I6" s="59"/>
      <c r="J6" s="59"/>
      <c r="K6" s="46"/>
    </row>
    <row r="7" ht="54" customHeight="1" spans="1:11">
      <c r="A7" s="28" t="s">
        <v>169</v>
      </c>
      <c r="B7" s="28" t="s">
        <v>169</v>
      </c>
      <c r="C7" s="28" t="s">
        <v>169</v>
      </c>
      <c r="D7" s="60" t="s">
        <v>169</v>
      </c>
      <c r="E7" s="23" t="s">
        <v>169</v>
      </c>
      <c r="F7" s="32" t="s">
        <v>169</v>
      </c>
      <c r="G7" s="23" t="s">
        <v>169</v>
      </c>
      <c r="H7" s="32" t="s">
        <v>169</v>
      </c>
      <c r="I7" s="23" t="s">
        <v>169</v>
      </c>
      <c r="J7" s="23" t="s">
        <v>169</v>
      </c>
      <c r="K7" s="32" t="s">
        <v>169</v>
      </c>
    </row>
    <row r="8" ht="61" customHeight="1" spans="1:3">
      <c r="A8" s="61" t="s">
        <v>422</v>
      </c>
      <c r="B8" s="61"/>
      <c r="C8" s="61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4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3"/>
  <sheetViews>
    <sheetView workbookViewId="0">
      <selection activeCell="E7" sqref="E7:E12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0.6666666666667" style="37" customWidth="1"/>
    <col min="7" max="7" width="21.8333333333333" style="37" customWidth="1"/>
    <col min="8" max="8" width="17.5" style="37" customWidth="1"/>
    <col min="9" max="16384" width="10.6666666666667" style="38" customWidth="1"/>
  </cols>
  <sheetData>
    <row r="1" ht="14.25" customHeight="1" spans="8:8">
      <c r="H1" s="39"/>
    </row>
    <row r="2" ht="28.5" customHeight="1" spans="1:8">
      <c r="A2" s="40" t="s">
        <v>423</v>
      </c>
      <c r="B2" s="5"/>
      <c r="C2" s="5"/>
      <c r="D2" s="5"/>
      <c r="E2" s="5"/>
      <c r="F2" s="5"/>
      <c r="G2" s="5"/>
      <c r="H2" s="5"/>
    </row>
    <row r="3" ht="13.5" customHeight="1" spans="1:2">
      <c r="A3" s="41" t="s">
        <v>1</v>
      </c>
      <c r="B3" s="7"/>
    </row>
    <row r="4" ht="18" customHeight="1" spans="1:8">
      <c r="A4" s="11" t="s">
        <v>382</v>
      </c>
      <c r="B4" s="11" t="s">
        <v>424</v>
      </c>
      <c r="C4" s="11" t="s">
        <v>425</v>
      </c>
      <c r="D4" s="11" t="s">
        <v>426</v>
      </c>
      <c r="E4" s="11" t="s">
        <v>427</v>
      </c>
      <c r="F4" s="42" t="s">
        <v>428</v>
      </c>
      <c r="G4" s="43"/>
      <c r="H4" s="44"/>
    </row>
    <row r="5" ht="18" customHeight="1" spans="1:8">
      <c r="A5" s="19"/>
      <c r="B5" s="19"/>
      <c r="C5" s="19"/>
      <c r="D5" s="19"/>
      <c r="E5" s="19"/>
      <c r="F5" s="45" t="s">
        <v>390</v>
      </c>
      <c r="G5" s="45" t="s">
        <v>429</v>
      </c>
      <c r="H5" s="45" t="s">
        <v>430</v>
      </c>
    </row>
    <row r="6" ht="21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s="36" customFormat="1" ht="33" customHeight="1" spans="1:8">
      <c r="A7" s="46" t="s">
        <v>51</v>
      </c>
      <c r="B7" s="46" t="s">
        <v>431</v>
      </c>
      <c r="C7" s="46" t="s">
        <v>395</v>
      </c>
      <c r="D7" s="46" t="s">
        <v>432</v>
      </c>
      <c r="E7" s="46" t="s">
        <v>396</v>
      </c>
      <c r="F7" s="46">
        <v>20</v>
      </c>
      <c r="G7" s="47">
        <f t="shared" ref="G7:G12" si="0">H7/F7</f>
        <v>6000</v>
      </c>
      <c r="H7" s="47">
        <v>120000</v>
      </c>
    </row>
    <row r="8" s="36" customFormat="1" ht="33" customHeight="1" spans="1:8">
      <c r="A8" s="46" t="s">
        <v>51</v>
      </c>
      <c r="B8" s="46" t="s">
        <v>431</v>
      </c>
      <c r="C8" s="46" t="s">
        <v>397</v>
      </c>
      <c r="D8" s="46" t="s">
        <v>433</v>
      </c>
      <c r="E8" s="46" t="s">
        <v>396</v>
      </c>
      <c r="F8" s="46">
        <v>10</v>
      </c>
      <c r="G8" s="47">
        <f t="shared" si="0"/>
        <v>8000</v>
      </c>
      <c r="H8" s="47">
        <v>80000</v>
      </c>
    </row>
    <row r="9" s="36" customFormat="1" ht="33" customHeight="1" spans="1:8">
      <c r="A9" s="46" t="s">
        <v>51</v>
      </c>
      <c r="B9" s="46" t="s">
        <v>431</v>
      </c>
      <c r="C9" s="46" t="s">
        <v>398</v>
      </c>
      <c r="D9" s="46" t="s">
        <v>434</v>
      </c>
      <c r="E9" s="46" t="s">
        <v>396</v>
      </c>
      <c r="F9" s="46">
        <v>10</v>
      </c>
      <c r="G9" s="47">
        <f t="shared" si="0"/>
        <v>7000</v>
      </c>
      <c r="H9" s="47">
        <v>70000</v>
      </c>
    </row>
    <row r="10" s="36" customFormat="1" ht="33" customHeight="1" spans="1:8">
      <c r="A10" s="46" t="s">
        <v>51</v>
      </c>
      <c r="B10" s="46" t="s">
        <v>435</v>
      </c>
      <c r="C10" s="46" t="s">
        <v>399</v>
      </c>
      <c r="D10" s="46" t="s">
        <v>436</v>
      </c>
      <c r="E10" s="46" t="s">
        <v>400</v>
      </c>
      <c r="F10" s="46">
        <v>10</v>
      </c>
      <c r="G10" s="47">
        <f t="shared" si="0"/>
        <v>800</v>
      </c>
      <c r="H10" s="47">
        <v>8000</v>
      </c>
    </row>
    <row r="11" s="36" customFormat="1" ht="33" customHeight="1" spans="1:8">
      <c r="A11" s="46" t="s">
        <v>51</v>
      </c>
      <c r="B11" s="46" t="s">
        <v>435</v>
      </c>
      <c r="C11" s="46" t="s">
        <v>401</v>
      </c>
      <c r="D11" s="46" t="s">
        <v>437</v>
      </c>
      <c r="E11" s="46" t="s">
        <v>400</v>
      </c>
      <c r="F11" s="46">
        <v>20</v>
      </c>
      <c r="G11" s="47">
        <f t="shared" si="0"/>
        <v>400</v>
      </c>
      <c r="H11" s="47">
        <v>8000</v>
      </c>
    </row>
    <row r="12" s="36" customFormat="1" ht="33" customHeight="1" spans="1:8">
      <c r="A12" s="46" t="s">
        <v>51</v>
      </c>
      <c r="B12" s="46" t="s">
        <v>435</v>
      </c>
      <c r="C12" s="46" t="s">
        <v>402</v>
      </c>
      <c r="D12" s="46" t="s">
        <v>438</v>
      </c>
      <c r="E12" s="46" t="s">
        <v>403</v>
      </c>
      <c r="F12" s="46">
        <v>60</v>
      </c>
      <c r="G12" s="47">
        <f t="shared" si="0"/>
        <v>200</v>
      </c>
      <c r="H12" s="47">
        <v>12000</v>
      </c>
    </row>
    <row r="13" ht="24" customHeight="1" spans="1:8">
      <c r="A13" s="48" t="s">
        <v>36</v>
      </c>
      <c r="B13" s="49"/>
      <c r="C13" s="49"/>
      <c r="D13" s="49"/>
      <c r="E13" s="49"/>
      <c r="F13" s="25">
        <f>SUM(F7:F12)</f>
        <v>130</v>
      </c>
      <c r="G13" s="25"/>
      <c r="H13" s="25">
        <f>SUM(H7:H12)</f>
        <v>298000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A10" sqref="A10:G10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/>
    </row>
    <row r="2" ht="27.75" customHeight="1" spans="1:11">
      <c r="A2" s="5" t="s">
        <v>439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1</v>
      </c>
      <c r="B3" s="7"/>
      <c r="C3" s="7"/>
      <c r="D3" s="7"/>
      <c r="E3" s="7"/>
      <c r="F3" s="7"/>
      <c r="G3" s="7"/>
      <c r="H3" s="8"/>
      <c r="I3" s="8"/>
      <c r="J3" s="8"/>
      <c r="K3" s="9" t="s">
        <v>143</v>
      </c>
    </row>
    <row r="4" ht="21.75" customHeight="1" spans="1:11">
      <c r="A4" s="10" t="s">
        <v>246</v>
      </c>
      <c r="B4" s="10" t="s">
        <v>153</v>
      </c>
      <c r="C4" s="10" t="s">
        <v>151</v>
      </c>
      <c r="D4" s="11" t="s">
        <v>154</v>
      </c>
      <c r="E4" s="11" t="s">
        <v>155</v>
      </c>
      <c r="F4" s="11" t="s">
        <v>247</v>
      </c>
      <c r="G4" s="11" t="s">
        <v>248</v>
      </c>
      <c r="H4" s="17" t="s">
        <v>36</v>
      </c>
      <c r="I4" s="12" t="s">
        <v>440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169</v>
      </c>
      <c r="C8" s="32"/>
      <c r="D8" s="32"/>
      <c r="E8" s="32"/>
      <c r="F8" s="32"/>
      <c r="G8" s="32"/>
      <c r="H8" s="33" t="s">
        <v>169</v>
      </c>
      <c r="I8" s="33" t="s">
        <v>169</v>
      </c>
      <c r="J8" s="33" t="s">
        <v>169</v>
      </c>
      <c r="K8" s="33"/>
    </row>
    <row r="9" ht="18.75" customHeight="1" spans="1:11">
      <c r="A9" s="26" t="s">
        <v>169</v>
      </c>
      <c r="B9" s="26" t="s">
        <v>169</v>
      </c>
      <c r="C9" s="26" t="s">
        <v>169</v>
      </c>
      <c r="D9" s="26" t="s">
        <v>169</v>
      </c>
      <c r="E9" s="26" t="s">
        <v>169</v>
      </c>
      <c r="F9" s="26" t="s">
        <v>169</v>
      </c>
      <c r="G9" s="26" t="s">
        <v>169</v>
      </c>
      <c r="H9" s="25" t="s">
        <v>169</v>
      </c>
      <c r="I9" s="25" t="s">
        <v>169</v>
      </c>
      <c r="J9" s="25" t="s">
        <v>169</v>
      </c>
      <c r="K9" s="25"/>
    </row>
    <row r="10" ht="18.75" customHeight="1" spans="1:11">
      <c r="A10" s="34" t="s">
        <v>117</v>
      </c>
      <c r="B10" s="35"/>
      <c r="C10" s="35"/>
      <c r="D10" s="35"/>
      <c r="E10" s="35"/>
      <c r="F10" s="35"/>
      <c r="G10" s="35"/>
      <c r="H10" s="29" t="s">
        <v>169</v>
      </c>
      <c r="I10" s="25" t="s">
        <v>169</v>
      </c>
      <c r="J10" s="25" t="s">
        <v>169</v>
      </c>
      <c r="K10" s="25"/>
    </row>
    <row r="11" ht="57" customHeight="1" spans="1:6">
      <c r="A11" s="30" t="s">
        <v>441</v>
      </c>
      <c r="B11" s="30"/>
      <c r="C11" s="30"/>
      <c r="D11" s="30"/>
      <c r="E11" s="30"/>
      <c r="F11" s="30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workbookViewId="0">
      <selection activeCell="A10" sqref="A10:D10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/>
    </row>
    <row r="2" ht="27.75" customHeight="1" spans="1:7">
      <c r="A2" s="5" t="s">
        <v>442</v>
      </c>
      <c r="B2" s="5"/>
      <c r="C2" s="5"/>
      <c r="D2" s="5"/>
      <c r="E2" s="5"/>
      <c r="F2" s="5"/>
      <c r="G2" s="5"/>
    </row>
    <row r="3" ht="13.5" customHeight="1" spans="1:7">
      <c r="A3" s="6" t="s">
        <v>1</v>
      </c>
      <c r="B3" s="7"/>
      <c r="C3" s="7"/>
      <c r="D3" s="7"/>
      <c r="E3" s="8"/>
      <c r="F3" s="8"/>
      <c r="G3" s="9" t="s">
        <v>143</v>
      </c>
    </row>
    <row r="4" ht="21.75" customHeight="1" spans="1:7">
      <c r="A4" s="10" t="s">
        <v>151</v>
      </c>
      <c r="B4" s="10" t="s">
        <v>246</v>
      </c>
      <c r="C4" s="10" t="s">
        <v>153</v>
      </c>
      <c r="D4" s="11" t="s">
        <v>443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444</v>
      </c>
      <c r="F5" s="11" t="s">
        <v>445</v>
      </c>
      <c r="G5" s="11" t="s">
        <v>446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169</v>
      </c>
      <c r="B8" s="24"/>
      <c r="C8" s="24"/>
      <c r="D8" s="23"/>
      <c r="E8" s="25" t="s">
        <v>169</v>
      </c>
      <c r="F8" s="25" t="s">
        <v>169</v>
      </c>
      <c r="G8" s="25" t="s">
        <v>169</v>
      </c>
    </row>
    <row r="9" ht="18.75" customHeight="1" spans="1:7">
      <c r="A9" s="26"/>
      <c r="B9" s="26" t="s">
        <v>169</v>
      </c>
      <c r="C9" s="26" t="s">
        <v>169</v>
      </c>
      <c r="D9" s="26" t="s">
        <v>169</v>
      </c>
      <c r="E9" s="25" t="s">
        <v>169</v>
      </c>
      <c r="F9" s="25" t="s">
        <v>169</v>
      </c>
      <c r="G9" s="25" t="s">
        <v>169</v>
      </c>
    </row>
    <row r="10" ht="18.75" customHeight="1" spans="1:7">
      <c r="A10" s="27" t="s">
        <v>36</v>
      </c>
      <c r="B10" s="28" t="s">
        <v>169</v>
      </c>
      <c r="C10" s="28"/>
      <c r="D10" s="28"/>
      <c r="E10" s="29" t="s">
        <v>169</v>
      </c>
      <c r="F10" s="25" t="s">
        <v>169</v>
      </c>
      <c r="G10" s="25" t="s">
        <v>169</v>
      </c>
    </row>
    <row r="11" ht="48" customHeight="1" spans="1:4">
      <c r="A11" s="30" t="s">
        <v>447</v>
      </c>
      <c r="B11" s="30"/>
      <c r="C11" s="30"/>
      <c r="D11" s="30"/>
    </row>
  </sheetData>
  <mergeCells count="12">
    <mergeCell ref="A2:G2"/>
    <mergeCell ref="A3:D3"/>
    <mergeCell ref="E4:G4"/>
    <mergeCell ref="A10:D10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7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10"/>
  <sheetViews>
    <sheetView workbookViewId="0">
      <selection activeCell="T8" sqref="T8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8" customWidth="1"/>
    <col min="10" max="13" width="14.6666666666667" style="1" customWidth="1"/>
    <col min="14" max="14" width="36.8333333333333" style="38" customWidth="1"/>
    <col min="15" max="15" width="36.8333333333333" style="1" customWidth="1"/>
    <col min="16" max="16" width="9.33333333333333" style="38" customWidth="1"/>
    <col min="17" max="17" width="11.1666666666667" style="38" customWidth="1"/>
    <col min="18" max="18" width="11.3333333333333" style="38" customWidth="1"/>
    <col min="19" max="19" width="12.3333333333333" style="38" customWidth="1"/>
    <col min="20" max="21" width="11.8333333333333" style="1" customWidth="1"/>
    <col min="22" max="16384" width="9.33333333333333" style="38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81"/>
      <c r="J1" s="3"/>
      <c r="K1" s="3"/>
      <c r="L1" s="3"/>
      <c r="M1" s="3"/>
      <c r="N1" s="81"/>
      <c r="O1" s="3"/>
      <c r="P1" s="81"/>
      <c r="Q1" s="81"/>
      <c r="R1" s="81"/>
      <c r="S1" s="81"/>
      <c r="T1" s="107"/>
      <c r="U1" s="4" t="s">
        <v>31</v>
      </c>
    </row>
    <row r="2" ht="36" customHeight="1" spans="1:21">
      <c r="A2" s="199" t="s">
        <v>32</v>
      </c>
      <c r="B2" s="5"/>
      <c r="C2" s="5"/>
      <c r="D2" s="5"/>
      <c r="E2" s="5"/>
      <c r="F2" s="5"/>
      <c r="G2" s="5"/>
      <c r="H2" s="5"/>
      <c r="I2" s="51"/>
      <c r="J2" s="5"/>
      <c r="K2" s="5"/>
      <c r="L2" s="5"/>
      <c r="M2" s="5"/>
      <c r="N2" s="51"/>
      <c r="O2" s="5"/>
      <c r="P2" s="51"/>
      <c r="Q2" s="51"/>
      <c r="R2" s="51"/>
      <c r="S2" s="51"/>
      <c r="T2" s="5"/>
      <c r="U2" s="51"/>
    </row>
    <row r="3" ht="20.25" customHeight="1" spans="1:21">
      <c r="A3" s="41" t="s">
        <v>1</v>
      </c>
      <c r="B3" s="8"/>
      <c r="C3" s="8"/>
      <c r="D3" s="8"/>
      <c r="E3" s="8"/>
      <c r="F3" s="8"/>
      <c r="G3" s="8"/>
      <c r="H3" s="8"/>
      <c r="I3" s="83"/>
      <c r="J3" s="8"/>
      <c r="K3" s="8"/>
      <c r="L3" s="8"/>
      <c r="M3" s="8"/>
      <c r="N3" s="83"/>
      <c r="O3" s="8"/>
      <c r="P3" s="83"/>
      <c r="Q3" s="83"/>
      <c r="R3" s="83"/>
      <c r="S3" s="83"/>
      <c r="T3" s="107" t="s">
        <v>2</v>
      </c>
      <c r="U3" s="9" t="s">
        <v>33</v>
      </c>
    </row>
    <row r="4" ht="18.75" customHeight="1" spans="1:21">
      <c r="A4" s="200" t="s">
        <v>34</v>
      </c>
      <c r="B4" s="201" t="s">
        <v>35</v>
      </c>
      <c r="C4" s="201" t="s">
        <v>36</v>
      </c>
      <c r="D4" s="202" t="s">
        <v>37</v>
      </c>
      <c r="E4" s="203"/>
      <c r="F4" s="203"/>
      <c r="G4" s="203"/>
      <c r="H4" s="203"/>
      <c r="I4" s="212"/>
      <c r="J4" s="203"/>
      <c r="K4" s="203"/>
      <c r="L4" s="203"/>
      <c r="M4" s="203"/>
      <c r="N4" s="212"/>
      <c r="O4" s="198"/>
      <c r="P4" s="202" t="s">
        <v>26</v>
      </c>
      <c r="Q4" s="202"/>
      <c r="R4" s="202"/>
      <c r="S4" s="202"/>
      <c r="T4" s="203"/>
      <c r="U4" s="223"/>
    </row>
    <row r="5" ht="24.75" customHeight="1" spans="1:21">
      <c r="A5" s="204"/>
      <c r="B5" s="205"/>
      <c r="C5" s="205"/>
      <c r="D5" s="205" t="s">
        <v>38</v>
      </c>
      <c r="E5" s="205" t="s">
        <v>39</v>
      </c>
      <c r="F5" s="205" t="s">
        <v>40</v>
      </c>
      <c r="G5" s="205" t="s">
        <v>41</v>
      </c>
      <c r="H5" s="205" t="s">
        <v>42</v>
      </c>
      <c r="I5" s="213" t="s">
        <v>43</v>
      </c>
      <c r="J5" s="214"/>
      <c r="K5" s="214"/>
      <c r="L5" s="214"/>
      <c r="M5" s="214"/>
      <c r="N5" s="213"/>
      <c r="O5" s="215"/>
      <c r="P5" s="216" t="s">
        <v>38</v>
      </c>
      <c r="Q5" s="216" t="s">
        <v>39</v>
      </c>
      <c r="R5" s="200" t="s">
        <v>40</v>
      </c>
      <c r="S5" s="201" t="s">
        <v>41</v>
      </c>
      <c r="T5" s="224" t="s">
        <v>42</v>
      </c>
      <c r="U5" s="201" t="s">
        <v>43</v>
      </c>
    </row>
    <row r="6" ht="24.75" customHeight="1" spans="1:21">
      <c r="A6" s="206"/>
      <c r="B6" s="207"/>
      <c r="C6" s="207"/>
      <c r="D6" s="207"/>
      <c r="E6" s="207"/>
      <c r="F6" s="207"/>
      <c r="G6" s="207"/>
      <c r="H6" s="207"/>
      <c r="I6" s="217" t="s">
        <v>38</v>
      </c>
      <c r="J6" s="218" t="s">
        <v>44</v>
      </c>
      <c r="K6" s="218" t="s">
        <v>45</v>
      </c>
      <c r="L6" s="218" t="s">
        <v>46</v>
      </c>
      <c r="M6" s="218" t="s">
        <v>47</v>
      </c>
      <c r="N6" s="219" t="s">
        <v>48</v>
      </c>
      <c r="O6" s="218" t="s">
        <v>49</v>
      </c>
      <c r="P6" s="220"/>
      <c r="Q6" s="220"/>
      <c r="R6" s="225"/>
      <c r="S6" s="220"/>
      <c r="T6" s="207"/>
      <c r="U6" s="207"/>
    </row>
    <row r="7" ht="16.5" customHeight="1" spans="1:21">
      <c r="A7" s="208">
        <v>1</v>
      </c>
      <c r="B7" s="21">
        <v>2</v>
      </c>
      <c r="C7" s="21">
        <v>3</v>
      </c>
      <c r="D7" s="21">
        <v>4</v>
      </c>
      <c r="E7" s="209">
        <v>5</v>
      </c>
      <c r="F7" s="210">
        <v>6</v>
      </c>
      <c r="G7" s="210">
        <v>7</v>
      </c>
      <c r="H7" s="209">
        <v>8</v>
      </c>
      <c r="I7" s="209">
        <v>9</v>
      </c>
      <c r="J7" s="210">
        <v>10</v>
      </c>
      <c r="K7" s="210">
        <v>11</v>
      </c>
      <c r="L7" s="209">
        <v>12</v>
      </c>
      <c r="M7" s="209">
        <v>13</v>
      </c>
      <c r="N7" s="221">
        <v>14</v>
      </c>
      <c r="O7" s="221">
        <v>15</v>
      </c>
      <c r="P7" s="222">
        <v>16</v>
      </c>
      <c r="Q7" s="226">
        <v>17</v>
      </c>
      <c r="R7" s="227">
        <v>18</v>
      </c>
      <c r="S7" s="227">
        <v>19</v>
      </c>
      <c r="T7" s="227">
        <v>20</v>
      </c>
      <c r="U7" s="228">
        <v>0.02</v>
      </c>
    </row>
    <row r="8" ht="16.5" customHeight="1" spans="1:21">
      <c r="A8" s="32" t="s">
        <v>50</v>
      </c>
      <c r="B8" s="32" t="s">
        <v>51</v>
      </c>
      <c r="C8" s="156">
        <v>11202337.23</v>
      </c>
      <c r="D8" s="156">
        <v>11202337.23</v>
      </c>
      <c r="E8" s="116">
        <v>11202337.23</v>
      </c>
      <c r="F8" s="116"/>
      <c r="G8" s="116"/>
      <c r="H8" s="116"/>
      <c r="I8" s="116"/>
      <c r="J8" s="116"/>
      <c r="K8" s="116"/>
      <c r="L8" s="116"/>
      <c r="M8" s="116"/>
      <c r="N8" s="76" t="s">
        <v>22</v>
      </c>
      <c r="O8" s="116"/>
      <c r="P8" s="116"/>
      <c r="Q8" s="116"/>
      <c r="R8" s="229"/>
      <c r="S8" s="93"/>
      <c r="T8" s="95"/>
      <c r="U8" s="93"/>
    </row>
    <row r="9" ht="16.5" customHeight="1" spans="1:21">
      <c r="A9" s="32" t="s">
        <v>52</v>
      </c>
      <c r="B9" s="32" t="s">
        <v>53</v>
      </c>
      <c r="C9" s="156">
        <v>11202337.23</v>
      </c>
      <c r="D9" s="156">
        <v>11202337.23</v>
      </c>
      <c r="E9" s="116">
        <v>11202337.23</v>
      </c>
      <c r="F9" s="116"/>
      <c r="G9" s="116"/>
      <c r="H9" s="116"/>
      <c r="I9" s="116"/>
      <c r="J9" s="116"/>
      <c r="K9" s="116"/>
      <c r="L9" s="116"/>
      <c r="M9" s="116"/>
      <c r="N9" s="76" t="s">
        <v>22</v>
      </c>
      <c r="O9" s="116"/>
      <c r="P9" s="116"/>
      <c r="Q9" s="116"/>
      <c r="R9" s="229"/>
      <c r="S9" s="230"/>
      <c r="T9" s="147"/>
      <c r="U9" s="147"/>
    </row>
    <row r="10" ht="16.5" customHeight="1" spans="1:21">
      <c r="A10" s="211" t="s">
        <v>36</v>
      </c>
      <c r="B10" s="75"/>
      <c r="C10" s="116">
        <v>11202337.23</v>
      </c>
      <c r="D10" s="116">
        <v>11202337.23</v>
      </c>
      <c r="E10" s="116">
        <v>11202337.23</v>
      </c>
      <c r="F10" s="116"/>
      <c r="G10" s="116"/>
      <c r="H10" s="116"/>
      <c r="I10" s="116"/>
      <c r="J10" s="116"/>
      <c r="K10" s="116"/>
      <c r="L10" s="116"/>
      <c r="M10" s="116"/>
      <c r="N10" s="76" t="s">
        <v>22</v>
      </c>
      <c r="O10" s="116"/>
      <c r="P10" s="116"/>
      <c r="Q10" s="116"/>
      <c r="R10" s="229"/>
      <c r="S10" s="93"/>
      <c r="T10" s="93"/>
      <c r="U10" s="93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1388888888889" bottom="0.751388888888889" header="0" footer="0"/>
  <pageSetup paperSize="9" scale="41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33"/>
  <sheetViews>
    <sheetView workbookViewId="0">
      <selection activeCell="A15" sqref="$A15:$XFD15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5" width="22" style="1" customWidth="1"/>
    <col min="6" max="6" width="24.8333333333333" style="1" customWidth="1"/>
    <col min="7" max="7" width="19.1666666666667" style="1" customWidth="1"/>
    <col min="8" max="8" width="15.8333333333333" style="1" customWidth="1"/>
    <col min="9" max="11" width="22" style="1" customWidth="1"/>
    <col min="12" max="13" width="29.1666666666667" style="1" customWidth="1"/>
    <col min="14" max="14" width="22" style="1" customWidth="1"/>
    <col min="15" max="16384" width="10.6666666666667" style="1" customWidth="1"/>
  </cols>
  <sheetData>
    <row r="1" ht="15.7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9"/>
      <c r="N1" s="39"/>
    </row>
    <row r="2" ht="28.5" customHeight="1" spans="1:14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4">
      <c r="A3" s="193" t="s">
        <v>1</v>
      </c>
      <c r="B3" s="194"/>
      <c r="C3" s="65"/>
      <c r="D3" s="65"/>
      <c r="E3" s="65"/>
      <c r="F3" s="8"/>
      <c r="G3" s="65"/>
      <c r="H3" s="8"/>
      <c r="I3" s="65"/>
      <c r="J3" s="65"/>
      <c r="K3" s="8"/>
      <c r="L3" s="8"/>
      <c r="M3" s="39"/>
      <c r="N3" s="39" t="s">
        <v>2</v>
      </c>
    </row>
    <row r="4" ht="17.25" customHeight="1" spans="1:14">
      <c r="A4" s="11" t="s">
        <v>55</v>
      </c>
      <c r="B4" s="11" t="s">
        <v>56</v>
      </c>
      <c r="C4" s="17" t="s">
        <v>36</v>
      </c>
      <c r="D4" s="17" t="s">
        <v>57</v>
      </c>
      <c r="E4" s="17" t="s">
        <v>58</v>
      </c>
      <c r="F4" s="195" t="s">
        <v>40</v>
      </c>
      <c r="G4" s="11" t="s">
        <v>59</v>
      </c>
      <c r="H4" s="12" t="s">
        <v>43</v>
      </c>
      <c r="I4" s="43"/>
      <c r="J4" s="43"/>
      <c r="K4" s="43"/>
      <c r="L4" s="43"/>
      <c r="M4" s="13"/>
      <c r="N4" s="44"/>
    </row>
    <row r="5" ht="26.25" customHeight="1" spans="1:14">
      <c r="A5" s="20"/>
      <c r="B5" s="20"/>
      <c r="C5" s="20"/>
      <c r="D5" s="20"/>
      <c r="E5" s="20"/>
      <c r="F5" s="20"/>
      <c r="G5" s="20"/>
      <c r="H5" s="69" t="s">
        <v>38</v>
      </c>
      <c r="I5" s="104" t="s">
        <v>60</v>
      </c>
      <c r="J5" s="104" t="s">
        <v>61</v>
      </c>
      <c r="K5" s="104" t="s">
        <v>62</v>
      </c>
      <c r="L5" s="104" t="s">
        <v>63</v>
      </c>
      <c r="M5" s="69" t="s">
        <v>48</v>
      </c>
      <c r="N5" s="104" t="s">
        <v>64</v>
      </c>
    </row>
    <row r="6" ht="16.5" customHeight="1" spans="1:14">
      <c r="A6" s="69">
        <v>1</v>
      </c>
      <c r="B6" s="69">
        <v>2</v>
      </c>
      <c r="C6" s="69">
        <v>3</v>
      </c>
      <c r="D6" s="69">
        <v>4</v>
      </c>
      <c r="E6" s="196">
        <v>5</v>
      </c>
      <c r="F6" s="196">
        <v>6</v>
      </c>
      <c r="G6" s="197">
        <v>7</v>
      </c>
      <c r="H6" s="196">
        <v>8</v>
      </c>
      <c r="I6" s="196">
        <v>9</v>
      </c>
      <c r="J6" s="197">
        <v>10</v>
      </c>
      <c r="K6" s="196">
        <v>11</v>
      </c>
      <c r="L6" s="196">
        <v>12</v>
      </c>
      <c r="M6" s="197">
        <v>13</v>
      </c>
      <c r="N6" s="197">
        <v>13</v>
      </c>
    </row>
    <row r="7" ht="20.25" customHeight="1" spans="1:14">
      <c r="A7" s="32" t="s">
        <v>65</v>
      </c>
      <c r="B7" s="32" t="s">
        <v>66</v>
      </c>
      <c r="C7" s="156">
        <v>8796738.28</v>
      </c>
      <c r="D7" s="156">
        <v>6646738.28</v>
      </c>
      <c r="E7" s="116">
        <v>2150000</v>
      </c>
      <c r="F7" s="116"/>
      <c r="G7" s="116"/>
      <c r="H7" s="156"/>
      <c r="I7" s="156"/>
      <c r="J7" s="156"/>
      <c r="K7" s="116"/>
      <c r="L7" s="156"/>
      <c r="M7" s="156"/>
      <c r="N7" s="156"/>
    </row>
    <row r="8" ht="20.25" customHeight="1" spans="1:14">
      <c r="A8" s="32" t="s">
        <v>67</v>
      </c>
      <c r="B8" s="32" t="s">
        <v>68</v>
      </c>
      <c r="C8" s="156">
        <v>8796738.28</v>
      </c>
      <c r="D8" s="156">
        <v>6646738.28</v>
      </c>
      <c r="E8" s="116">
        <v>2150000</v>
      </c>
      <c r="F8" s="116"/>
      <c r="G8" s="116"/>
      <c r="H8" s="156"/>
      <c r="I8" s="156"/>
      <c r="J8" s="156"/>
      <c r="K8" s="116"/>
      <c r="L8" s="156"/>
      <c r="M8" s="156"/>
      <c r="N8" s="156"/>
    </row>
    <row r="9" ht="20.25" customHeight="1" spans="1:14">
      <c r="A9" s="32" t="s">
        <v>69</v>
      </c>
      <c r="B9" s="32" t="s">
        <v>70</v>
      </c>
      <c r="C9" s="156">
        <v>7846738.28</v>
      </c>
      <c r="D9" s="156">
        <v>6646738.28</v>
      </c>
      <c r="E9" s="116">
        <v>1200000</v>
      </c>
      <c r="F9" s="116"/>
      <c r="G9" s="116"/>
      <c r="H9" s="156"/>
      <c r="I9" s="156"/>
      <c r="J9" s="156"/>
      <c r="K9" s="116"/>
      <c r="L9" s="156"/>
      <c r="M9" s="156"/>
      <c r="N9" s="156"/>
    </row>
    <row r="10" ht="20.25" customHeight="1" spans="1:14">
      <c r="A10" s="32" t="s">
        <v>71</v>
      </c>
      <c r="B10" s="32" t="s">
        <v>72</v>
      </c>
      <c r="C10" s="156">
        <v>500000</v>
      </c>
      <c r="D10" s="156"/>
      <c r="E10" s="116">
        <v>500000</v>
      </c>
      <c r="F10" s="116"/>
      <c r="G10" s="116"/>
      <c r="H10" s="156"/>
      <c r="I10" s="156"/>
      <c r="J10" s="156"/>
      <c r="K10" s="116"/>
      <c r="L10" s="156"/>
      <c r="M10" s="156"/>
      <c r="N10" s="156"/>
    </row>
    <row r="11" ht="20.25" customHeight="1" spans="1:14">
      <c r="A11" s="32" t="s">
        <v>73</v>
      </c>
      <c r="B11" s="32" t="s">
        <v>74</v>
      </c>
      <c r="C11" s="156">
        <v>300000</v>
      </c>
      <c r="D11" s="156"/>
      <c r="E11" s="116">
        <v>300000</v>
      </c>
      <c r="F11" s="116"/>
      <c r="G11" s="116"/>
      <c r="H11" s="156"/>
      <c r="I11" s="156"/>
      <c r="J11" s="156"/>
      <c r="K11" s="116"/>
      <c r="L11" s="156"/>
      <c r="M11" s="156"/>
      <c r="N11" s="156"/>
    </row>
    <row r="12" ht="20.25" customHeight="1" spans="1:14">
      <c r="A12" s="32" t="s">
        <v>75</v>
      </c>
      <c r="B12" s="32" t="s">
        <v>76</v>
      </c>
      <c r="C12" s="156">
        <v>150000</v>
      </c>
      <c r="D12" s="156"/>
      <c r="E12" s="116">
        <v>150000</v>
      </c>
      <c r="F12" s="116"/>
      <c r="G12" s="116"/>
      <c r="H12" s="156"/>
      <c r="I12" s="156"/>
      <c r="J12" s="156"/>
      <c r="K12" s="116"/>
      <c r="L12" s="156"/>
      <c r="M12" s="156"/>
      <c r="N12" s="156"/>
    </row>
    <row r="13" ht="20.25" customHeight="1" spans="1:14">
      <c r="A13" s="32" t="s">
        <v>77</v>
      </c>
      <c r="B13" s="32" t="s">
        <v>78</v>
      </c>
      <c r="C13" s="156">
        <v>1266094.18</v>
      </c>
      <c r="D13" s="156">
        <v>1266094.18</v>
      </c>
      <c r="E13" s="116"/>
      <c r="F13" s="116"/>
      <c r="G13" s="116"/>
      <c r="H13" s="156"/>
      <c r="I13" s="156"/>
      <c r="J13" s="156"/>
      <c r="K13" s="116"/>
      <c r="L13" s="156"/>
      <c r="M13" s="156"/>
      <c r="N13" s="156"/>
    </row>
    <row r="14" ht="20.25" customHeight="1" spans="1:14">
      <c r="A14" s="32" t="s">
        <v>79</v>
      </c>
      <c r="B14" s="32" t="s">
        <v>80</v>
      </c>
      <c r="C14" s="156">
        <v>1189285.76</v>
      </c>
      <c r="D14" s="156">
        <v>1189285.76</v>
      </c>
      <c r="E14" s="116"/>
      <c r="F14" s="116"/>
      <c r="G14" s="116"/>
      <c r="H14" s="156"/>
      <c r="I14" s="156"/>
      <c r="J14" s="156"/>
      <c r="K14" s="116"/>
      <c r="L14" s="156"/>
      <c r="M14" s="156"/>
      <c r="N14" s="156"/>
    </row>
    <row r="15" ht="20.25" customHeight="1" spans="1:14">
      <c r="A15" s="32" t="s">
        <v>81</v>
      </c>
      <c r="B15" s="32" t="s">
        <v>82</v>
      </c>
      <c r="C15" s="156">
        <v>11500</v>
      </c>
      <c r="D15" s="156">
        <v>11500</v>
      </c>
      <c r="E15" s="116"/>
      <c r="F15" s="116"/>
      <c r="G15" s="116"/>
      <c r="H15" s="156"/>
      <c r="I15" s="156"/>
      <c r="J15" s="156"/>
      <c r="K15" s="116"/>
      <c r="L15" s="156"/>
      <c r="M15" s="156"/>
      <c r="N15" s="156"/>
    </row>
    <row r="16" ht="20.25" customHeight="1" spans="1:14">
      <c r="A16" s="32" t="s">
        <v>83</v>
      </c>
      <c r="B16" s="32" t="s">
        <v>84</v>
      </c>
      <c r="C16" s="156">
        <v>727785.76</v>
      </c>
      <c r="D16" s="156">
        <v>727785.76</v>
      </c>
      <c r="E16" s="116"/>
      <c r="F16" s="116"/>
      <c r="G16" s="116"/>
      <c r="H16" s="156"/>
      <c r="I16" s="156"/>
      <c r="J16" s="156"/>
      <c r="K16" s="116"/>
      <c r="L16" s="156"/>
      <c r="M16" s="156"/>
      <c r="N16" s="156"/>
    </row>
    <row r="17" ht="20.25" customHeight="1" spans="1:14">
      <c r="A17" s="32" t="s">
        <v>85</v>
      </c>
      <c r="B17" s="32" t="s">
        <v>86</v>
      </c>
      <c r="C17" s="156">
        <v>450000</v>
      </c>
      <c r="D17" s="156">
        <v>450000</v>
      </c>
      <c r="E17" s="116"/>
      <c r="F17" s="116"/>
      <c r="G17" s="116"/>
      <c r="H17" s="156"/>
      <c r="I17" s="156"/>
      <c r="J17" s="156"/>
      <c r="K17" s="116"/>
      <c r="L17" s="156"/>
      <c r="M17" s="156"/>
      <c r="N17" s="156"/>
    </row>
    <row r="18" ht="20.25" customHeight="1" spans="1:14">
      <c r="A18" s="32" t="s">
        <v>87</v>
      </c>
      <c r="B18" s="32" t="s">
        <v>88</v>
      </c>
      <c r="C18" s="156">
        <v>13608</v>
      </c>
      <c r="D18" s="156">
        <v>13608</v>
      </c>
      <c r="E18" s="116"/>
      <c r="F18" s="116"/>
      <c r="G18" s="116"/>
      <c r="H18" s="156"/>
      <c r="I18" s="156"/>
      <c r="J18" s="156"/>
      <c r="K18" s="116"/>
      <c r="L18" s="156"/>
      <c r="M18" s="156"/>
      <c r="N18" s="156"/>
    </row>
    <row r="19" ht="20.25" customHeight="1" spans="1:14">
      <c r="A19" s="32" t="s">
        <v>89</v>
      </c>
      <c r="B19" s="32" t="s">
        <v>90</v>
      </c>
      <c r="C19" s="156">
        <v>13608</v>
      </c>
      <c r="D19" s="156">
        <v>13608</v>
      </c>
      <c r="E19" s="116"/>
      <c r="F19" s="116"/>
      <c r="G19" s="116"/>
      <c r="H19" s="156"/>
      <c r="I19" s="156"/>
      <c r="J19" s="156"/>
      <c r="K19" s="116"/>
      <c r="L19" s="156"/>
      <c r="M19" s="156"/>
      <c r="N19" s="156"/>
    </row>
    <row r="20" ht="20.25" customHeight="1" spans="1:14">
      <c r="A20" s="32" t="s">
        <v>91</v>
      </c>
      <c r="B20" s="32" t="s">
        <v>92</v>
      </c>
      <c r="C20" s="156">
        <v>50386.3</v>
      </c>
      <c r="D20" s="156">
        <v>50386.3</v>
      </c>
      <c r="E20" s="116"/>
      <c r="F20" s="116"/>
      <c r="G20" s="116"/>
      <c r="H20" s="156"/>
      <c r="I20" s="156"/>
      <c r="J20" s="156"/>
      <c r="K20" s="116"/>
      <c r="L20" s="156"/>
      <c r="M20" s="156"/>
      <c r="N20" s="156"/>
    </row>
    <row r="21" ht="20.25" customHeight="1" spans="1:14">
      <c r="A21" s="32" t="s">
        <v>93</v>
      </c>
      <c r="B21" s="32" t="s">
        <v>94</v>
      </c>
      <c r="C21" s="156">
        <v>50386.3</v>
      </c>
      <c r="D21" s="156">
        <v>50386.3</v>
      </c>
      <c r="E21" s="116"/>
      <c r="F21" s="116"/>
      <c r="G21" s="116"/>
      <c r="H21" s="156"/>
      <c r="I21" s="156"/>
      <c r="J21" s="156"/>
      <c r="K21" s="116"/>
      <c r="L21" s="156"/>
      <c r="M21" s="156"/>
      <c r="N21" s="156"/>
    </row>
    <row r="22" ht="20.25" customHeight="1" spans="1:14">
      <c r="A22" s="32" t="s">
        <v>95</v>
      </c>
      <c r="B22" s="32" t="s">
        <v>96</v>
      </c>
      <c r="C22" s="156">
        <v>12814.12</v>
      </c>
      <c r="D22" s="156">
        <v>12814.12</v>
      </c>
      <c r="E22" s="116"/>
      <c r="F22" s="116"/>
      <c r="G22" s="116"/>
      <c r="H22" s="156"/>
      <c r="I22" s="156"/>
      <c r="J22" s="156"/>
      <c r="K22" s="116"/>
      <c r="L22" s="156"/>
      <c r="M22" s="156"/>
      <c r="N22" s="156"/>
    </row>
    <row r="23" ht="20.25" customHeight="1" spans="1:14">
      <c r="A23" s="32" t="s">
        <v>97</v>
      </c>
      <c r="B23" s="32" t="s">
        <v>98</v>
      </c>
      <c r="C23" s="156">
        <v>12814.12</v>
      </c>
      <c r="D23" s="156">
        <v>12814.12</v>
      </c>
      <c r="E23" s="116"/>
      <c r="F23" s="116"/>
      <c r="G23" s="116"/>
      <c r="H23" s="156"/>
      <c r="I23" s="156"/>
      <c r="J23" s="156"/>
      <c r="K23" s="116"/>
      <c r="L23" s="156"/>
      <c r="M23" s="156"/>
      <c r="N23" s="156"/>
    </row>
    <row r="24" ht="20.25" customHeight="1" spans="1:14">
      <c r="A24" s="32" t="s">
        <v>99</v>
      </c>
      <c r="B24" s="32" t="s">
        <v>100</v>
      </c>
      <c r="C24" s="156">
        <v>593665.45</v>
      </c>
      <c r="D24" s="156">
        <v>593665.45</v>
      </c>
      <c r="E24" s="116"/>
      <c r="F24" s="116"/>
      <c r="G24" s="116"/>
      <c r="H24" s="156"/>
      <c r="I24" s="156"/>
      <c r="J24" s="156"/>
      <c r="K24" s="116"/>
      <c r="L24" s="156"/>
      <c r="M24" s="156"/>
      <c r="N24" s="156"/>
    </row>
    <row r="25" ht="20.25" customHeight="1" spans="1:14">
      <c r="A25" s="32" t="s">
        <v>101</v>
      </c>
      <c r="B25" s="32" t="s">
        <v>102</v>
      </c>
      <c r="C25" s="156">
        <v>593665.45</v>
      </c>
      <c r="D25" s="156">
        <v>593665.45</v>
      </c>
      <c r="E25" s="116"/>
      <c r="F25" s="116"/>
      <c r="G25" s="116"/>
      <c r="H25" s="156"/>
      <c r="I25" s="156"/>
      <c r="J25" s="156"/>
      <c r="K25" s="116"/>
      <c r="L25" s="156"/>
      <c r="M25" s="156"/>
      <c r="N25" s="156"/>
    </row>
    <row r="26" ht="20.25" customHeight="1" spans="1:14">
      <c r="A26" s="32" t="s">
        <v>103</v>
      </c>
      <c r="B26" s="32" t="s">
        <v>104</v>
      </c>
      <c r="C26" s="156">
        <v>261346.5</v>
      </c>
      <c r="D26" s="156">
        <v>261346.5</v>
      </c>
      <c r="E26" s="116"/>
      <c r="F26" s="116"/>
      <c r="G26" s="116"/>
      <c r="H26" s="156"/>
      <c r="I26" s="156"/>
      <c r="J26" s="156"/>
      <c r="K26" s="116"/>
      <c r="L26" s="156"/>
      <c r="M26" s="156"/>
      <c r="N26" s="156"/>
    </row>
    <row r="27" ht="20.25" customHeight="1" spans="1:14">
      <c r="A27" s="32" t="s">
        <v>105</v>
      </c>
      <c r="B27" s="32" t="s">
        <v>106</v>
      </c>
      <c r="C27" s="156">
        <v>193758.05</v>
      </c>
      <c r="D27" s="156">
        <v>193758.05</v>
      </c>
      <c r="E27" s="116"/>
      <c r="F27" s="116"/>
      <c r="G27" s="116"/>
      <c r="H27" s="156"/>
      <c r="I27" s="156"/>
      <c r="J27" s="156"/>
      <c r="K27" s="116"/>
      <c r="L27" s="156"/>
      <c r="M27" s="156"/>
      <c r="N27" s="156"/>
    </row>
    <row r="28" ht="20.25" customHeight="1" spans="1:14">
      <c r="A28" s="32" t="s">
        <v>107</v>
      </c>
      <c r="B28" s="32" t="s">
        <v>108</v>
      </c>
      <c r="C28" s="156">
        <v>113200.82</v>
      </c>
      <c r="D28" s="156">
        <v>113200.82</v>
      </c>
      <c r="E28" s="116"/>
      <c r="F28" s="116"/>
      <c r="G28" s="116"/>
      <c r="H28" s="156"/>
      <c r="I28" s="156"/>
      <c r="J28" s="156"/>
      <c r="K28" s="116"/>
      <c r="L28" s="156"/>
      <c r="M28" s="156"/>
      <c r="N28" s="156"/>
    </row>
    <row r="29" ht="20.25" customHeight="1" spans="1:14">
      <c r="A29" s="32" t="s">
        <v>109</v>
      </c>
      <c r="B29" s="32" t="s">
        <v>110</v>
      </c>
      <c r="C29" s="156">
        <v>25360.08</v>
      </c>
      <c r="D29" s="156">
        <v>25360.08</v>
      </c>
      <c r="E29" s="116"/>
      <c r="F29" s="116"/>
      <c r="G29" s="116"/>
      <c r="H29" s="156"/>
      <c r="I29" s="156"/>
      <c r="J29" s="156"/>
      <c r="K29" s="116"/>
      <c r="L29" s="156"/>
      <c r="M29" s="156"/>
      <c r="N29" s="156"/>
    </row>
    <row r="30" ht="20.25" customHeight="1" spans="1:14">
      <c r="A30" s="32" t="s">
        <v>111</v>
      </c>
      <c r="B30" s="32" t="s">
        <v>112</v>
      </c>
      <c r="C30" s="156">
        <v>545839.32</v>
      </c>
      <c r="D30" s="156">
        <v>545839.32</v>
      </c>
      <c r="E30" s="116"/>
      <c r="F30" s="116"/>
      <c r="G30" s="116"/>
      <c r="H30" s="156"/>
      <c r="I30" s="156"/>
      <c r="J30" s="156"/>
      <c r="K30" s="116"/>
      <c r="L30" s="156"/>
      <c r="M30" s="156"/>
      <c r="N30" s="156"/>
    </row>
    <row r="31" ht="20.25" customHeight="1" spans="1:14">
      <c r="A31" s="32" t="s">
        <v>113</v>
      </c>
      <c r="B31" s="32" t="s">
        <v>114</v>
      </c>
      <c r="C31" s="156">
        <v>545839.32</v>
      </c>
      <c r="D31" s="156">
        <v>545839.32</v>
      </c>
      <c r="E31" s="116"/>
      <c r="F31" s="116"/>
      <c r="G31" s="116"/>
      <c r="H31" s="156"/>
      <c r="I31" s="156"/>
      <c r="J31" s="156"/>
      <c r="K31" s="116"/>
      <c r="L31" s="156"/>
      <c r="M31" s="156"/>
      <c r="N31" s="156"/>
    </row>
    <row r="32" ht="20.25" customHeight="1" spans="1:14">
      <c r="A32" s="32" t="s">
        <v>115</v>
      </c>
      <c r="B32" s="32" t="s">
        <v>116</v>
      </c>
      <c r="C32" s="156">
        <v>545839.32</v>
      </c>
      <c r="D32" s="156">
        <v>545839.32</v>
      </c>
      <c r="E32" s="116"/>
      <c r="F32" s="116"/>
      <c r="G32" s="116"/>
      <c r="H32" s="156"/>
      <c r="I32" s="156"/>
      <c r="J32" s="156"/>
      <c r="K32" s="116"/>
      <c r="L32" s="156"/>
      <c r="M32" s="156"/>
      <c r="N32" s="156"/>
    </row>
    <row r="33" ht="17.25" customHeight="1" spans="1:14">
      <c r="A33" s="148" t="s">
        <v>117</v>
      </c>
      <c r="B33" s="198" t="s">
        <v>117</v>
      </c>
      <c r="C33" s="156">
        <v>11202337.23</v>
      </c>
      <c r="D33" s="156">
        <v>9052337.23</v>
      </c>
      <c r="E33" s="156">
        <v>2150000</v>
      </c>
      <c r="F33" s="116"/>
      <c r="G33" s="156"/>
      <c r="H33" s="156"/>
      <c r="I33" s="156"/>
      <c r="J33" s="156"/>
      <c r="K33" s="156"/>
      <c r="L33" s="156"/>
      <c r="M33" s="156"/>
      <c r="N33" s="156"/>
    </row>
  </sheetData>
  <mergeCells count="11">
    <mergeCell ref="A2:N2"/>
    <mergeCell ref="A3:J3"/>
    <mergeCell ref="H4:N4"/>
    <mergeCell ref="A33:B3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51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5" sqref="D5:D6"/>
    </sheetView>
  </sheetViews>
  <sheetFormatPr defaultColWidth="10.6666666666667" defaultRowHeight="14.25" customHeight="1" outlineLevelCol="3"/>
  <cols>
    <col min="1" max="1" width="57.5" style="37" customWidth="1"/>
    <col min="2" max="2" width="45.3333333333333" style="37" customWidth="1"/>
    <col min="3" max="3" width="56.6666666666667" style="37" customWidth="1"/>
    <col min="4" max="4" width="42.5" style="37" customWidth="1"/>
    <col min="5" max="16384" width="10.6666666666667" style="38" customWidth="1"/>
  </cols>
  <sheetData>
    <row r="1" customHeight="1" spans="1:4">
      <c r="A1" s="185"/>
      <c r="B1" s="185"/>
      <c r="C1" s="185"/>
      <c r="D1" s="39"/>
    </row>
    <row r="2" ht="31.5" customHeight="1" spans="1:4">
      <c r="A2" s="50" t="s">
        <v>118</v>
      </c>
      <c r="B2" s="186"/>
      <c r="C2" s="186"/>
      <c r="D2" s="186"/>
    </row>
    <row r="3" ht="17.25" customHeight="1" spans="1:4">
      <c r="A3" s="6" t="s">
        <v>1</v>
      </c>
      <c r="B3" s="187"/>
      <c r="C3" s="187"/>
      <c r="D3" s="117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21.75" customHeight="1" spans="1:4">
      <c r="A5" s="17" t="s">
        <v>5</v>
      </c>
      <c r="B5" s="126" t="s">
        <v>6</v>
      </c>
      <c r="C5" s="17" t="s">
        <v>119</v>
      </c>
      <c r="D5" s="126" t="s">
        <v>6</v>
      </c>
    </row>
    <row r="6" ht="17.25" customHeight="1" spans="1:4">
      <c r="A6" s="20"/>
      <c r="B6" s="19"/>
      <c r="C6" s="20"/>
      <c r="D6" s="19"/>
    </row>
    <row r="7" ht="17.25" customHeight="1" spans="1:4">
      <c r="A7" s="188" t="s">
        <v>120</v>
      </c>
      <c r="B7" s="156">
        <v>11202337.23</v>
      </c>
      <c r="C7" s="24" t="s">
        <v>121</v>
      </c>
      <c r="D7" s="116">
        <v>11202337.23</v>
      </c>
    </row>
    <row r="8" ht="17.25" customHeight="1" spans="1:4">
      <c r="A8" s="138" t="s">
        <v>122</v>
      </c>
      <c r="B8" s="156">
        <v>11202337.23</v>
      </c>
      <c r="C8" s="24" t="s">
        <v>123</v>
      </c>
      <c r="D8" s="116">
        <v>8796738.28</v>
      </c>
    </row>
    <row r="9" ht="17.25" customHeight="1" spans="1:4">
      <c r="A9" s="138" t="s">
        <v>124</v>
      </c>
      <c r="B9" s="116"/>
      <c r="C9" s="24" t="s">
        <v>125</v>
      </c>
      <c r="D9" s="116">
        <v>1266094.18</v>
      </c>
    </row>
    <row r="10" ht="17.25" customHeight="1" spans="1:4">
      <c r="A10" s="138" t="s">
        <v>126</v>
      </c>
      <c r="B10" s="116"/>
      <c r="C10" s="24" t="s">
        <v>127</v>
      </c>
      <c r="D10" s="116">
        <v>593665.45</v>
      </c>
    </row>
    <row r="11" ht="17.25" customHeight="1" spans="1:4">
      <c r="A11" s="138" t="s">
        <v>128</v>
      </c>
      <c r="B11" s="116"/>
      <c r="C11" s="24" t="s">
        <v>129</v>
      </c>
      <c r="D11" s="116">
        <v>545839.32</v>
      </c>
    </row>
    <row r="12" ht="17.25" customHeight="1" spans="1:4">
      <c r="A12" s="138" t="s">
        <v>122</v>
      </c>
      <c r="B12" s="156"/>
      <c r="C12" s="163"/>
      <c r="D12" s="156"/>
    </row>
    <row r="13" customHeight="1" spans="1:4">
      <c r="A13" s="163" t="s">
        <v>124</v>
      </c>
      <c r="B13" s="156"/>
      <c r="C13" s="189"/>
      <c r="D13" s="190"/>
    </row>
    <row r="14" customHeight="1" spans="1:4">
      <c r="A14" s="163" t="s">
        <v>126</v>
      </c>
      <c r="B14" s="190"/>
      <c r="C14" s="189"/>
      <c r="D14" s="190"/>
    </row>
    <row r="15" customHeight="1" spans="1:4">
      <c r="A15" s="189"/>
      <c r="B15" s="190"/>
      <c r="C15" s="163" t="s">
        <v>130</v>
      </c>
      <c r="D15" s="190"/>
    </row>
    <row r="16" ht="17.25" customHeight="1" spans="1:4">
      <c r="A16" s="191" t="s">
        <v>131</v>
      </c>
      <c r="B16" s="192">
        <v>11202337.23</v>
      </c>
      <c r="C16" s="189" t="s">
        <v>30</v>
      </c>
      <c r="D16" s="192">
        <v>11202337.23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3"/>
  <sheetViews>
    <sheetView workbookViewId="0">
      <selection activeCell="E8" sqref="E8"/>
    </sheetView>
  </sheetViews>
  <sheetFormatPr defaultColWidth="10.6666666666667" defaultRowHeight="14.25" customHeight="1" outlineLevelCol="6"/>
  <cols>
    <col min="1" max="1" width="23.5" style="119" customWidth="1"/>
    <col min="2" max="2" width="51.3333333333333" style="119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4"/>
      <c r="F1" s="63"/>
      <c r="G1" s="39"/>
    </row>
    <row r="2" ht="39" customHeight="1" spans="1:7">
      <c r="A2" s="125" t="s">
        <v>132</v>
      </c>
      <c r="B2" s="125"/>
      <c r="C2" s="125"/>
      <c r="D2" s="125"/>
      <c r="E2" s="125"/>
      <c r="F2" s="125"/>
      <c r="G2" s="125"/>
    </row>
    <row r="3" ht="18" customHeight="1" spans="1:7">
      <c r="A3" s="6" t="s">
        <v>1</v>
      </c>
      <c r="F3" s="122"/>
      <c r="G3" s="117" t="s">
        <v>2</v>
      </c>
    </row>
    <row r="4" ht="20.25" customHeight="1" spans="1:7">
      <c r="A4" s="180" t="s">
        <v>133</v>
      </c>
      <c r="B4" s="181"/>
      <c r="C4" s="126" t="s">
        <v>36</v>
      </c>
      <c r="D4" s="161" t="s">
        <v>57</v>
      </c>
      <c r="E4" s="13"/>
      <c r="F4" s="14"/>
      <c r="G4" s="152" t="s">
        <v>58</v>
      </c>
    </row>
    <row r="5" ht="20.25" customHeight="1" spans="1:7">
      <c r="A5" s="182" t="s">
        <v>55</v>
      </c>
      <c r="B5" s="182" t="s">
        <v>56</v>
      </c>
      <c r="C5" s="20"/>
      <c r="D5" s="69" t="s">
        <v>38</v>
      </c>
      <c r="E5" s="69" t="s">
        <v>134</v>
      </c>
      <c r="F5" s="69" t="s">
        <v>135</v>
      </c>
      <c r="G5" s="110"/>
    </row>
    <row r="6" ht="13.5" customHeight="1" spans="1:7">
      <c r="A6" s="182" t="s">
        <v>136</v>
      </c>
      <c r="B6" s="182" t="s">
        <v>137</v>
      </c>
      <c r="C6" s="182" t="s">
        <v>138</v>
      </c>
      <c r="D6" s="69"/>
      <c r="E6" s="182" t="s">
        <v>139</v>
      </c>
      <c r="F6" s="182" t="s">
        <v>140</v>
      </c>
      <c r="G6" s="182" t="s">
        <v>141</v>
      </c>
    </row>
    <row r="7" ht="18" customHeight="1" spans="1:7">
      <c r="A7" s="32" t="s">
        <v>65</v>
      </c>
      <c r="B7" s="32" t="s">
        <v>66</v>
      </c>
      <c r="C7" s="155">
        <v>8796738.28</v>
      </c>
      <c r="D7" s="155">
        <v>6646738.28</v>
      </c>
      <c r="E7" s="155">
        <v>6131761</v>
      </c>
      <c r="F7" s="155">
        <v>514977.28</v>
      </c>
      <c r="G7" s="155">
        <v>2150000</v>
      </c>
    </row>
    <row r="8" ht="18" customHeight="1" spans="1:7">
      <c r="A8" s="32" t="s">
        <v>67</v>
      </c>
      <c r="B8" s="32" t="s">
        <v>68</v>
      </c>
      <c r="C8" s="155">
        <v>8796738.28</v>
      </c>
      <c r="D8" s="155">
        <v>6646738.28</v>
      </c>
      <c r="E8" s="155">
        <v>6131761</v>
      </c>
      <c r="F8" s="155">
        <v>514977.28</v>
      </c>
      <c r="G8" s="155">
        <v>2150000</v>
      </c>
    </row>
    <row r="9" ht="18" customHeight="1" spans="1:7">
      <c r="A9" s="32" t="s">
        <v>69</v>
      </c>
      <c r="B9" s="32" t="s">
        <v>70</v>
      </c>
      <c r="C9" s="155">
        <v>7846738.28</v>
      </c>
      <c r="D9" s="155">
        <v>6646738.28</v>
      </c>
      <c r="E9" s="155">
        <v>6131761</v>
      </c>
      <c r="F9" s="155">
        <v>514977.28</v>
      </c>
      <c r="G9" s="155">
        <v>1200000</v>
      </c>
    </row>
    <row r="10" ht="18" customHeight="1" spans="1:7">
      <c r="A10" s="32" t="s">
        <v>71</v>
      </c>
      <c r="B10" s="32" t="s">
        <v>72</v>
      </c>
      <c r="C10" s="155">
        <v>500000</v>
      </c>
      <c r="D10" s="155"/>
      <c r="E10" s="155"/>
      <c r="F10" s="155"/>
      <c r="G10" s="155">
        <v>500000</v>
      </c>
    </row>
    <row r="11" ht="18" customHeight="1" spans="1:7">
      <c r="A11" s="32" t="s">
        <v>73</v>
      </c>
      <c r="B11" s="32" t="s">
        <v>74</v>
      </c>
      <c r="C11" s="155">
        <v>300000</v>
      </c>
      <c r="D11" s="155"/>
      <c r="E11" s="155"/>
      <c r="F11" s="155"/>
      <c r="G11" s="155">
        <v>300000</v>
      </c>
    </row>
    <row r="12" ht="18" customHeight="1" spans="1:7">
      <c r="A12" s="32" t="s">
        <v>75</v>
      </c>
      <c r="B12" s="32" t="s">
        <v>76</v>
      </c>
      <c r="C12" s="155">
        <v>150000</v>
      </c>
      <c r="D12" s="155"/>
      <c r="E12" s="155"/>
      <c r="F12" s="155"/>
      <c r="G12" s="155">
        <v>150000</v>
      </c>
    </row>
    <row r="13" ht="18" customHeight="1" spans="1:7">
      <c r="A13" s="32" t="s">
        <v>77</v>
      </c>
      <c r="B13" s="32" t="s">
        <v>78</v>
      </c>
      <c r="C13" s="155">
        <v>1266094.18</v>
      </c>
      <c r="D13" s="155">
        <v>1266094.18</v>
      </c>
      <c r="E13" s="155">
        <v>1256094.18</v>
      </c>
      <c r="F13" s="155">
        <v>10000</v>
      </c>
      <c r="G13" s="155"/>
    </row>
    <row r="14" ht="18" customHeight="1" spans="1:7">
      <c r="A14" s="32" t="s">
        <v>79</v>
      </c>
      <c r="B14" s="32" t="s">
        <v>80</v>
      </c>
      <c r="C14" s="155">
        <v>1189285.76</v>
      </c>
      <c r="D14" s="155">
        <v>1189285.76</v>
      </c>
      <c r="E14" s="155">
        <v>1179285.76</v>
      </c>
      <c r="F14" s="155">
        <v>10000</v>
      </c>
      <c r="G14" s="155"/>
    </row>
    <row r="15" ht="18" customHeight="1" spans="1:7">
      <c r="A15" s="32" t="s">
        <v>81</v>
      </c>
      <c r="B15" s="32" t="s">
        <v>82</v>
      </c>
      <c r="C15" s="155">
        <v>11500</v>
      </c>
      <c r="D15" s="155">
        <v>11500</v>
      </c>
      <c r="E15" s="155">
        <v>1500</v>
      </c>
      <c r="F15" s="155">
        <v>10000</v>
      </c>
      <c r="G15" s="155"/>
    </row>
    <row r="16" ht="18" customHeight="1" spans="1:7">
      <c r="A16" s="32" t="s">
        <v>83</v>
      </c>
      <c r="B16" s="32" t="s">
        <v>84</v>
      </c>
      <c r="C16" s="155">
        <v>727785.76</v>
      </c>
      <c r="D16" s="155">
        <v>727785.76</v>
      </c>
      <c r="E16" s="155">
        <v>727785.76</v>
      </c>
      <c r="F16" s="155"/>
      <c r="G16" s="155"/>
    </row>
    <row r="17" ht="18" customHeight="1" spans="1:7">
      <c r="A17" s="32" t="s">
        <v>85</v>
      </c>
      <c r="B17" s="32" t="s">
        <v>86</v>
      </c>
      <c r="C17" s="155">
        <v>450000</v>
      </c>
      <c r="D17" s="155">
        <v>450000</v>
      </c>
      <c r="E17" s="155">
        <v>450000</v>
      </c>
      <c r="F17" s="155"/>
      <c r="G17" s="155"/>
    </row>
    <row r="18" ht="18" customHeight="1" spans="1:7">
      <c r="A18" s="32" t="s">
        <v>87</v>
      </c>
      <c r="B18" s="32" t="s">
        <v>88</v>
      </c>
      <c r="C18" s="155">
        <v>13608</v>
      </c>
      <c r="D18" s="155">
        <v>13608</v>
      </c>
      <c r="E18" s="155">
        <v>13608</v>
      </c>
      <c r="F18" s="155"/>
      <c r="G18" s="155"/>
    </row>
    <row r="19" ht="18" customHeight="1" spans="1:7">
      <c r="A19" s="32" t="s">
        <v>89</v>
      </c>
      <c r="B19" s="32" t="s">
        <v>90</v>
      </c>
      <c r="C19" s="155">
        <v>13608</v>
      </c>
      <c r="D19" s="155">
        <v>13608</v>
      </c>
      <c r="E19" s="155">
        <v>13608</v>
      </c>
      <c r="F19" s="155"/>
      <c r="G19" s="155"/>
    </row>
    <row r="20" ht="18" customHeight="1" spans="1:7">
      <c r="A20" s="32" t="s">
        <v>91</v>
      </c>
      <c r="B20" s="32" t="s">
        <v>92</v>
      </c>
      <c r="C20" s="155">
        <v>50386.3</v>
      </c>
      <c r="D20" s="155">
        <v>50386.3</v>
      </c>
      <c r="E20" s="155">
        <v>50386.3</v>
      </c>
      <c r="F20" s="155"/>
      <c r="G20" s="155"/>
    </row>
    <row r="21" ht="18" customHeight="1" spans="1:7">
      <c r="A21" s="32" t="s">
        <v>93</v>
      </c>
      <c r="B21" s="32" t="s">
        <v>94</v>
      </c>
      <c r="C21" s="155">
        <v>50386.3</v>
      </c>
      <c r="D21" s="155">
        <v>50386.3</v>
      </c>
      <c r="E21" s="155">
        <v>50386.3</v>
      </c>
      <c r="F21" s="155"/>
      <c r="G21" s="155"/>
    </row>
    <row r="22" ht="18" customHeight="1" spans="1:7">
      <c r="A22" s="32" t="s">
        <v>95</v>
      </c>
      <c r="B22" s="32" t="s">
        <v>96</v>
      </c>
      <c r="C22" s="155">
        <v>12814.12</v>
      </c>
      <c r="D22" s="155">
        <v>12814.12</v>
      </c>
      <c r="E22" s="155">
        <v>12814.12</v>
      </c>
      <c r="F22" s="155"/>
      <c r="G22" s="155"/>
    </row>
    <row r="23" ht="18" customHeight="1" spans="1:7">
      <c r="A23" s="32" t="s">
        <v>97</v>
      </c>
      <c r="B23" s="32" t="s">
        <v>98</v>
      </c>
      <c r="C23" s="155">
        <v>12814.12</v>
      </c>
      <c r="D23" s="155">
        <v>12814.12</v>
      </c>
      <c r="E23" s="155">
        <v>12814.12</v>
      </c>
      <c r="F23" s="155"/>
      <c r="G23" s="155"/>
    </row>
    <row r="24" ht="18" customHeight="1" spans="1:7">
      <c r="A24" s="32" t="s">
        <v>99</v>
      </c>
      <c r="B24" s="32" t="s">
        <v>100</v>
      </c>
      <c r="C24" s="155">
        <v>593665.45</v>
      </c>
      <c r="D24" s="155">
        <v>593665.45</v>
      </c>
      <c r="E24" s="155">
        <v>593665.45</v>
      </c>
      <c r="F24" s="155"/>
      <c r="G24" s="155"/>
    </row>
    <row r="25" ht="18" customHeight="1" spans="1:7">
      <c r="A25" s="32" t="s">
        <v>101</v>
      </c>
      <c r="B25" s="32" t="s">
        <v>102</v>
      </c>
      <c r="C25" s="155">
        <v>593665.45</v>
      </c>
      <c r="D25" s="155">
        <v>593665.45</v>
      </c>
      <c r="E25" s="155">
        <v>593665.45</v>
      </c>
      <c r="F25" s="155"/>
      <c r="G25" s="155"/>
    </row>
    <row r="26" ht="18" customHeight="1" spans="1:7">
      <c r="A26" s="32" t="s">
        <v>103</v>
      </c>
      <c r="B26" s="32" t="s">
        <v>104</v>
      </c>
      <c r="C26" s="155">
        <v>261346.5</v>
      </c>
      <c r="D26" s="155">
        <v>261346.5</v>
      </c>
      <c r="E26" s="155">
        <v>261346.5</v>
      </c>
      <c r="F26" s="155"/>
      <c r="G26" s="155"/>
    </row>
    <row r="27" ht="18" customHeight="1" spans="1:7">
      <c r="A27" s="32" t="s">
        <v>105</v>
      </c>
      <c r="B27" s="32" t="s">
        <v>106</v>
      </c>
      <c r="C27" s="155">
        <v>193758.05</v>
      </c>
      <c r="D27" s="155">
        <v>193758.05</v>
      </c>
      <c r="E27" s="155">
        <v>193758.05</v>
      </c>
      <c r="F27" s="155"/>
      <c r="G27" s="155"/>
    </row>
    <row r="28" ht="18" customHeight="1" spans="1:7">
      <c r="A28" s="32" t="s">
        <v>107</v>
      </c>
      <c r="B28" s="32" t="s">
        <v>108</v>
      </c>
      <c r="C28" s="155">
        <v>113200.82</v>
      </c>
      <c r="D28" s="155">
        <v>113200.82</v>
      </c>
      <c r="E28" s="155">
        <v>113200.82</v>
      </c>
      <c r="F28" s="155"/>
      <c r="G28" s="155"/>
    </row>
    <row r="29" ht="18" customHeight="1" spans="1:7">
      <c r="A29" s="32" t="s">
        <v>109</v>
      </c>
      <c r="B29" s="32" t="s">
        <v>110</v>
      </c>
      <c r="C29" s="155">
        <v>25360.08</v>
      </c>
      <c r="D29" s="155">
        <v>25360.08</v>
      </c>
      <c r="E29" s="155">
        <v>25360.08</v>
      </c>
      <c r="F29" s="155"/>
      <c r="G29" s="155"/>
    </row>
    <row r="30" ht="18" customHeight="1" spans="1:7">
      <c r="A30" s="32" t="s">
        <v>111</v>
      </c>
      <c r="B30" s="32" t="s">
        <v>112</v>
      </c>
      <c r="C30" s="155">
        <v>545839.32</v>
      </c>
      <c r="D30" s="155">
        <v>545839.32</v>
      </c>
      <c r="E30" s="155">
        <v>545839.32</v>
      </c>
      <c r="F30" s="155"/>
      <c r="G30" s="155"/>
    </row>
    <row r="31" ht="18" customHeight="1" spans="1:7">
      <c r="A31" s="32" t="s">
        <v>113</v>
      </c>
      <c r="B31" s="32" t="s">
        <v>114</v>
      </c>
      <c r="C31" s="155">
        <v>545839.32</v>
      </c>
      <c r="D31" s="155">
        <v>545839.32</v>
      </c>
      <c r="E31" s="155">
        <v>545839.32</v>
      </c>
      <c r="F31" s="155"/>
      <c r="G31" s="155"/>
    </row>
    <row r="32" ht="18" customHeight="1" spans="1:7">
      <c r="A32" s="32" t="s">
        <v>115</v>
      </c>
      <c r="B32" s="32" t="s">
        <v>116</v>
      </c>
      <c r="C32" s="155">
        <v>545839.32</v>
      </c>
      <c r="D32" s="155">
        <v>545839.32</v>
      </c>
      <c r="E32" s="155">
        <v>545839.32</v>
      </c>
      <c r="F32" s="155"/>
      <c r="G32" s="155"/>
    </row>
    <row r="33" ht="18" customHeight="1" spans="1:7">
      <c r="A33" s="183" t="s">
        <v>117</v>
      </c>
      <c r="B33" s="184" t="s">
        <v>117</v>
      </c>
      <c r="C33" s="154">
        <v>11202337.23</v>
      </c>
      <c r="D33" s="155">
        <v>9052337.23</v>
      </c>
      <c r="E33" s="154">
        <v>8527359.95</v>
      </c>
      <c r="F33" s="154">
        <v>524977.28</v>
      </c>
      <c r="G33" s="154">
        <v>2150000</v>
      </c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70" customWidth="1"/>
    <col min="3" max="3" width="20.1666666666667" style="171" customWidth="1"/>
    <col min="4" max="5" width="30.6666666666667" style="172" customWidth="1"/>
    <col min="6" max="6" width="21.8333333333333" style="172" customWidth="1"/>
    <col min="7" max="16384" width="10.6666666666667" style="1" customWidth="1"/>
  </cols>
  <sheetData>
    <row r="1" s="1" customFormat="1" customHeight="1" spans="1:6">
      <c r="A1" s="173"/>
      <c r="B1" s="173"/>
      <c r="C1" s="67"/>
      <c r="F1" s="174"/>
    </row>
    <row r="2" ht="30" customHeight="1" spans="1:6">
      <c r="A2" s="175" t="s">
        <v>142</v>
      </c>
      <c r="B2" s="176"/>
      <c r="C2" s="176"/>
      <c r="D2" s="176"/>
      <c r="E2" s="176"/>
      <c r="F2" s="176"/>
    </row>
    <row r="3" s="1" customFormat="1" ht="15.75" customHeight="1" spans="1:6">
      <c r="A3" s="6" t="s">
        <v>1</v>
      </c>
      <c r="B3" s="173"/>
      <c r="C3" s="67"/>
      <c r="F3" s="174" t="s">
        <v>143</v>
      </c>
    </row>
    <row r="4" s="169" customFormat="1" ht="19.5" customHeight="1" spans="1:6">
      <c r="A4" s="11" t="s">
        <v>144</v>
      </c>
      <c r="B4" s="17" t="s">
        <v>145</v>
      </c>
      <c r="C4" s="12" t="s">
        <v>146</v>
      </c>
      <c r="D4" s="13"/>
      <c r="E4" s="14"/>
      <c r="F4" s="17" t="s">
        <v>147</v>
      </c>
    </row>
    <row r="5" s="169" customFormat="1" ht="19.5" customHeight="1" spans="1:6">
      <c r="A5" s="19"/>
      <c r="B5" s="20"/>
      <c r="C5" s="69" t="s">
        <v>38</v>
      </c>
      <c r="D5" s="69" t="s">
        <v>148</v>
      </c>
      <c r="E5" s="69" t="s">
        <v>149</v>
      </c>
      <c r="F5" s="20"/>
    </row>
    <row r="6" s="169" customFormat="1" ht="18.75" customHeight="1" spans="1:6">
      <c r="A6" s="177">
        <v>1</v>
      </c>
      <c r="B6" s="177">
        <v>2</v>
      </c>
      <c r="C6" s="178">
        <v>3</v>
      </c>
      <c r="D6" s="177">
        <v>4</v>
      </c>
      <c r="E6" s="177">
        <v>5</v>
      </c>
      <c r="F6" s="177">
        <v>6</v>
      </c>
    </row>
    <row r="7" ht="18.75" customHeight="1" spans="1:6">
      <c r="A7" s="156">
        <v>82000</v>
      </c>
      <c r="B7" s="156"/>
      <c r="C7" s="179">
        <v>10000</v>
      </c>
      <c r="D7" s="156"/>
      <c r="E7" s="156">
        <v>10000</v>
      </c>
      <c r="F7" s="156">
        <v>72000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41"/>
  <sheetViews>
    <sheetView topLeftCell="B19" workbookViewId="0">
      <selection activeCell="A2" sqref="A2:Y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58"/>
      <c r="D1" s="159"/>
      <c r="E1" s="159"/>
      <c r="F1" s="159"/>
      <c r="G1" s="159"/>
      <c r="H1" s="81"/>
      <c r="I1" s="81"/>
      <c r="J1" s="3"/>
      <c r="K1" s="81"/>
      <c r="L1" s="81"/>
      <c r="M1" s="81"/>
      <c r="N1" s="81"/>
      <c r="O1" s="3"/>
      <c r="P1" s="3"/>
      <c r="Q1" s="3"/>
      <c r="R1" s="81"/>
      <c r="V1" s="158"/>
      <c r="X1" s="39"/>
      <c r="Y1" s="62"/>
    </row>
    <row r="2" ht="27.75" customHeight="1" spans="1:25">
      <c r="A2" s="51" t="s">
        <v>150</v>
      </c>
      <c r="B2" s="51"/>
      <c r="C2" s="51"/>
      <c r="D2" s="51"/>
      <c r="E2" s="51"/>
      <c r="F2" s="51"/>
      <c r="G2" s="51"/>
      <c r="H2" s="51"/>
      <c r="I2" s="51"/>
      <c r="J2" s="5"/>
      <c r="K2" s="51"/>
      <c r="L2" s="51"/>
      <c r="M2" s="51"/>
      <c r="N2" s="51"/>
      <c r="O2" s="5"/>
      <c r="P2" s="5"/>
      <c r="Q2" s="5"/>
      <c r="R2" s="51"/>
      <c r="S2" s="51"/>
      <c r="T2" s="51"/>
      <c r="U2" s="51"/>
      <c r="V2" s="51"/>
      <c r="W2" s="51"/>
      <c r="X2" s="5"/>
      <c r="Y2" s="51"/>
    </row>
    <row r="3" ht="18.75" customHeight="1" spans="1:25">
      <c r="A3" s="6" t="s">
        <v>1</v>
      </c>
      <c r="B3" s="160"/>
      <c r="C3" s="160"/>
      <c r="D3" s="160"/>
      <c r="E3" s="160"/>
      <c r="F3" s="160"/>
      <c r="G3" s="160"/>
      <c r="H3" s="83"/>
      <c r="I3" s="83"/>
      <c r="J3" s="8"/>
      <c r="K3" s="83"/>
      <c r="L3" s="83"/>
      <c r="M3" s="83"/>
      <c r="N3" s="83"/>
      <c r="O3" s="8"/>
      <c r="P3" s="8"/>
      <c r="Q3" s="8"/>
      <c r="R3" s="83"/>
      <c r="V3" s="158"/>
      <c r="X3" s="117"/>
      <c r="Y3" s="78" t="s">
        <v>143</v>
      </c>
    </row>
    <row r="4" ht="18" customHeight="1" spans="1:25">
      <c r="A4" s="10" t="s">
        <v>151</v>
      </c>
      <c r="B4" s="10" t="s">
        <v>152</v>
      </c>
      <c r="C4" s="10" t="s">
        <v>153</v>
      </c>
      <c r="D4" s="10" t="s">
        <v>154</v>
      </c>
      <c r="E4" s="10" t="s">
        <v>155</v>
      </c>
      <c r="F4" s="10" t="s">
        <v>156</v>
      </c>
      <c r="G4" s="10" t="s">
        <v>157</v>
      </c>
      <c r="H4" s="161" t="s">
        <v>158</v>
      </c>
      <c r="I4" s="101" t="s">
        <v>158</v>
      </c>
      <c r="J4" s="13"/>
      <c r="K4" s="101"/>
      <c r="L4" s="101"/>
      <c r="M4" s="101"/>
      <c r="N4" s="101"/>
      <c r="O4" s="13"/>
      <c r="P4" s="13"/>
      <c r="Q4" s="13"/>
      <c r="R4" s="100" t="s">
        <v>42</v>
      </c>
      <c r="S4" s="101" t="s">
        <v>43</v>
      </c>
      <c r="T4" s="101"/>
      <c r="U4" s="101"/>
      <c r="V4" s="101"/>
      <c r="W4" s="101"/>
      <c r="X4" s="13"/>
      <c r="Y4" s="166"/>
    </row>
    <row r="5" ht="18" customHeight="1" spans="1:25">
      <c r="A5" s="15"/>
      <c r="B5" s="128"/>
      <c r="C5" s="15"/>
      <c r="D5" s="15"/>
      <c r="E5" s="15"/>
      <c r="F5" s="15"/>
      <c r="G5" s="15"/>
      <c r="H5" s="126" t="s">
        <v>159</v>
      </c>
      <c r="I5" s="161" t="s">
        <v>39</v>
      </c>
      <c r="J5" s="13"/>
      <c r="K5" s="101"/>
      <c r="L5" s="101"/>
      <c r="M5" s="101"/>
      <c r="N5" s="166"/>
      <c r="O5" s="12" t="s">
        <v>160</v>
      </c>
      <c r="P5" s="13"/>
      <c r="Q5" s="14"/>
      <c r="R5" s="10" t="s">
        <v>42</v>
      </c>
      <c r="S5" s="161" t="s">
        <v>43</v>
      </c>
      <c r="T5" s="100" t="s">
        <v>44</v>
      </c>
      <c r="U5" s="101" t="s">
        <v>43</v>
      </c>
      <c r="V5" s="100" t="s">
        <v>46</v>
      </c>
      <c r="W5" s="100" t="s">
        <v>47</v>
      </c>
      <c r="X5" s="13"/>
      <c r="Y5" s="168" t="s">
        <v>49</v>
      </c>
    </row>
    <row r="6" customHeight="1" spans="1:25">
      <c r="A6" s="31"/>
      <c r="B6" s="31"/>
      <c r="C6" s="31"/>
      <c r="D6" s="31"/>
      <c r="E6" s="31"/>
      <c r="F6" s="31"/>
      <c r="G6" s="31"/>
      <c r="H6" s="31"/>
      <c r="I6" s="167" t="s">
        <v>161</v>
      </c>
      <c r="J6" s="168" t="s">
        <v>162</v>
      </c>
      <c r="K6" s="10" t="s">
        <v>163</v>
      </c>
      <c r="L6" s="10" t="s">
        <v>164</v>
      </c>
      <c r="M6" s="10" t="s">
        <v>165</v>
      </c>
      <c r="N6" s="10" t="s">
        <v>166</v>
      </c>
      <c r="O6" s="10" t="s">
        <v>39</v>
      </c>
      <c r="P6" s="10" t="s">
        <v>40</v>
      </c>
      <c r="Q6" s="10" t="s">
        <v>41</v>
      </c>
      <c r="R6" s="31"/>
      <c r="S6" s="10" t="s">
        <v>38</v>
      </c>
      <c r="T6" s="10" t="s">
        <v>44</v>
      </c>
      <c r="U6" s="10" t="s">
        <v>167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62"/>
      <c r="B7" s="162"/>
      <c r="C7" s="162"/>
      <c r="D7" s="162"/>
      <c r="E7" s="162"/>
      <c r="F7" s="162"/>
      <c r="G7" s="162"/>
      <c r="H7" s="162"/>
      <c r="I7" s="104" t="s">
        <v>38</v>
      </c>
      <c r="J7" s="104" t="s">
        <v>168</v>
      </c>
      <c r="K7" s="18" t="s">
        <v>162</v>
      </c>
      <c r="L7" s="18" t="s">
        <v>164</v>
      </c>
      <c r="M7" s="18" t="s">
        <v>165</v>
      </c>
      <c r="N7" s="18" t="s">
        <v>166</v>
      </c>
      <c r="O7" s="18" t="s">
        <v>164</v>
      </c>
      <c r="P7" s="18" t="s">
        <v>165</v>
      </c>
      <c r="Q7" s="18" t="s">
        <v>166</v>
      </c>
      <c r="R7" s="18" t="s">
        <v>42</v>
      </c>
      <c r="S7" s="18" t="s">
        <v>38</v>
      </c>
      <c r="T7" s="18" t="s">
        <v>44</v>
      </c>
      <c r="U7" s="18" t="s">
        <v>167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63" t="s">
        <v>51</v>
      </c>
      <c r="B9" s="163"/>
      <c r="C9" s="163"/>
      <c r="D9" s="163"/>
      <c r="E9" s="163"/>
      <c r="F9" s="163"/>
      <c r="G9" s="163"/>
      <c r="H9" s="116">
        <v>9052337.23</v>
      </c>
      <c r="I9" s="116">
        <v>9052337.23</v>
      </c>
      <c r="J9" s="116"/>
      <c r="K9" s="116"/>
      <c r="L9" s="116"/>
      <c r="M9" s="116">
        <v>9052337.23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56"/>
      <c r="Y9" s="116"/>
    </row>
    <row r="10" ht="21" customHeight="1" spans="1:25">
      <c r="A10" s="163" t="s">
        <v>53</v>
      </c>
      <c r="B10" s="23" t="s">
        <v>169</v>
      </c>
      <c r="C10" s="23" t="s">
        <v>169</v>
      </c>
      <c r="D10" s="23" t="s">
        <v>169</v>
      </c>
      <c r="E10" s="23" t="s">
        <v>169</v>
      </c>
      <c r="F10" s="23" t="s">
        <v>169</v>
      </c>
      <c r="G10" s="23" t="s">
        <v>169</v>
      </c>
      <c r="H10" s="116">
        <v>9052337.23</v>
      </c>
      <c r="I10" s="116">
        <v>9052337.23</v>
      </c>
      <c r="J10" s="116"/>
      <c r="K10" s="116"/>
      <c r="L10" s="116"/>
      <c r="M10" s="116">
        <v>9052337.23</v>
      </c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56"/>
      <c r="Y10" s="116"/>
    </row>
    <row r="11" ht="27.75" customHeight="1" spans="1:25">
      <c r="A11" s="23" t="s">
        <v>170</v>
      </c>
      <c r="B11" s="23" t="s">
        <v>171</v>
      </c>
      <c r="C11" s="23" t="s">
        <v>172</v>
      </c>
      <c r="D11" s="23" t="s">
        <v>69</v>
      </c>
      <c r="E11" s="23" t="s">
        <v>173</v>
      </c>
      <c r="F11" s="23" t="s">
        <v>174</v>
      </c>
      <c r="G11" s="23" t="s">
        <v>175</v>
      </c>
      <c r="H11" s="116">
        <v>1086924</v>
      </c>
      <c r="I11" s="116">
        <v>1086924</v>
      </c>
      <c r="J11" s="116"/>
      <c r="K11" s="116"/>
      <c r="L11" s="116"/>
      <c r="M11" s="116">
        <v>1086924</v>
      </c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56"/>
      <c r="Y11" s="116"/>
    </row>
    <row r="12" ht="27.75" customHeight="1" spans="1:25">
      <c r="A12" s="23" t="s">
        <v>170</v>
      </c>
      <c r="B12" s="23" t="s">
        <v>176</v>
      </c>
      <c r="C12" s="23" t="s">
        <v>177</v>
      </c>
      <c r="D12" s="23" t="s">
        <v>69</v>
      </c>
      <c r="E12" s="23" t="s">
        <v>173</v>
      </c>
      <c r="F12" s="23" t="s">
        <v>174</v>
      </c>
      <c r="G12" s="23" t="s">
        <v>175</v>
      </c>
      <c r="H12" s="116">
        <v>793728</v>
      </c>
      <c r="I12" s="116">
        <v>793728</v>
      </c>
      <c r="J12" s="116"/>
      <c r="K12" s="116"/>
      <c r="L12" s="116"/>
      <c r="M12" s="116">
        <v>793728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56"/>
      <c r="Y12" s="116"/>
    </row>
    <row r="13" ht="27.75" customHeight="1" spans="1:25">
      <c r="A13" s="23" t="s">
        <v>170</v>
      </c>
      <c r="B13" s="23" t="s">
        <v>171</v>
      </c>
      <c r="C13" s="23" t="s">
        <v>172</v>
      </c>
      <c r="D13" s="23" t="s">
        <v>69</v>
      </c>
      <c r="E13" s="23" t="s">
        <v>173</v>
      </c>
      <c r="F13" s="23" t="s">
        <v>178</v>
      </c>
      <c r="G13" s="23" t="s">
        <v>179</v>
      </c>
      <c r="H13" s="116">
        <v>1452072</v>
      </c>
      <c r="I13" s="116">
        <v>1452072</v>
      </c>
      <c r="J13" s="116"/>
      <c r="K13" s="116"/>
      <c r="L13" s="116"/>
      <c r="M13" s="116">
        <v>1452072</v>
      </c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56"/>
      <c r="Y13" s="116"/>
    </row>
    <row r="14" ht="27.75" customHeight="1" spans="1:25">
      <c r="A14" s="23" t="s">
        <v>170</v>
      </c>
      <c r="B14" s="23" t="s">
        <v>176</v>
      </c>
      <c r="C14" s="23" t="s">
        <v>177</v>
      </c>
      <c r="D14" s="23" t="s">
        <v>69</v>
      </c>
      <c r="E14" s="23" t="s">
        <v>173</v>
      </c>
      <c r="F14" s="23" t="s">
        <v>178</v>
      </c>
      <c r="G14" s="23" t="s">
        <v>179</v>
      </c>
      <c r="H14" s="116">
        <v>135180</v>
      </c>
      <c r="I14" s="116">
        <v>135180</v>
      </c>
      <c r="J14" s="116"/>
      <c r="K14" s="116"/>
      <c r="L14" s="116"/>
      <c r="M14" s="116">
        <v>135180</v>
      </c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56"/>
      <c r="Y14" s="116"/>
    </row>
    <row r="15" ht="27.75" customHeight="1" spans="1:25">
      <c r="A15" s="23" t="s">
        <v>170</v>
      </c>
      <c r="B15" s="23" t="s">
        <v>171</v>
      </c>
      <c r="C15" s="23" t="s">
        <v>172</v>
      </c>
      <c r="D15" s="23" t="s">
        <v>69</v>
      </c>
      <c r="E15" s="23" t="s">
        <v>173</v>
      </c>
      <c r="F15" s="23" t="s">
        <v>180</v>
      </c>
      <c r="G15" s="23" t="s">
        <v>181</v>
      </c>
      <c r="H15" s="116">
        <v>90577</v>
      </c>
      <c r="I15" s="116">
        <v>90577</v>
      </c>
      <c r="J15" s="116"/>
      <c r="K15" s="116"/>
      <c r="L15" s="116"/>
      <c r="M15" s="116">
        <v>90577</v>
      </c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56"/>
      <c r="Y15" s="116"/>
    </row>
    <row r="16" ht="27.75" customHeight="1" spans="1:25">
      <c r="A16" s="23" t="s">
        <v>170</v>
      </c>
      <c r="B16" s="23" t="s">
        <v>182</v>
      </c>
      <c r="C16" s="23" t="s">
        <v>183</v>
      </c>
      <c r="D16" s="23" t="s">
        <v>69</v>
      </c>
      <c r="E16" s="23" t="s">
        <v>173</v>
      </c>
      <c r="F16" s="23" t="s">
        <v>180</v>
      </c>
      <c r="G16" s="23" t="s">
        <v>181</v>
      </c>
      <c r="H16" s="116">
        <v>448620</v>
      </c>
      <c r="I16" s="116">
        <v>448620</v>
      </c>
      <c r="J16" s="116"/>
      <c r="K16" s="116"/>
      <c r="L16" s="116"/>
      <c r="M16" s="116">
        <v>448620</v>
      </c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56"/>
      <c r="Y16" s="116"/>
    </row>
    <row r="17" ht="27.75" customHeight="1" spans="1:25">
      <c r="A17" s="23" t="s">
        <v>170</v>
      </c>
      <c r="B17" s="23" t="s">
        <v>176</v>
      </c>
      <c r="C17" s="23" t="s">
        <v>177</v>
      </c>
      <c r="D17" s="23" t="s">
        <v>69</v>
      </c>
      <c r="E17" s="23" t="s">
        <v>173</v>
      </c>
      <c r="F17" s="23" t="s">
        <v>184</v>
      </c>
      <c r="G17" s="23" t="s">
        <v>185</v>
      </c>
      <c r="H17" s="116">
        <v>253440</v>
      </c>
      <c r="I17" s="116">
        <v>253440</v>
      </c>
      <c r="J17" s="116"/>
      <c r="K17" s="116"/>
      <c r="L17" s="116"/>
      <c r="M17" s="116">
        <v>253440</v>
      </c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56"/>
      <c r="Y17" s="116"/>
    </row>
    <row r="18" ht="27.75" customHeight="1" spans="1:25">
      <c r="A18" s="23" t="s">
        <v>170</v>
      </c>
      <c r="B18" s="23" t="s">
        <v>176</v>
      </c>
      <c r="C18" s="23" t="s">
        <v>177</v>
      </c>
      <c r="D18" s="23" t="s">
        <v>69</v>
      </c>
      <c r="E18" s="23" t="s">
        <v>173</v>
      </c>
      <c r="F18" s="23" t="s">
        <v>184</v>
      </c>
      <c r="G18" s="23" t="s">
        <v>185</v>
      </c>
      <c r="H18" s="116">
        <v>563220</v>
      </c>
      <c r="I18" s="116">
        <v>563220</v>
      </c>
      <c r="J18" s="116"/>
      <c r="K18" s="116"/>
      <c r="L18" s="116"/>
      <c r="M18" s="116">
        <v>563220</v>
      </c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56"/>
      <c r="Y18" s="116"/>
    </row>
    <row r="19" ht="27.75" customHeight="1" spans="1:25">
      <c r="A19" s="23" t="s">
        <v>170</v>
      </c>
      <c r="B19" s="23" t="s">
        <v>186</v>
      </c>
      <c r="C19" s="23" t="s">
        <v>187</v>
      </c>
      <c r="D19" s="23" t="s">
        <v>69</v>
      </c>
      <c r="E19" s="23" t="s">
        <v>173</v>
      </c>
      <c r="F19" s="23" t="s">
        <v>184</v>
      </c>
      <c r="G19" s="23" t="s">
        <v>185</v>
      </c>
      <c r="H19" s="116">
        <v>360000</v>
      </c>
      <c r="I19" s="116">
        <v>360000</v>
      </c>
      <c r="J19" s="116"/>
      <c r="K19" s="116"/>
      <c r="L19" s="116"/>
      <c r="M19" s="116">
        <v>360000</v>
      </c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56"/>
      <c r="Y19" s="116"/>
    </row>
    <row r="20" ht="27.75" customHeight="1" spans="1:25">
      <c r="A20" s="23" t="s">
        <v>170</v>
      </c>
      <c r="B20" s="23" t="s">
        <v>188</v>
      </c>
      <c r="C20" s="23" t="s">
        <v>189</v>
      </c>
      <c r="D20" s="23" t="s">
        <v>83</v>
      </c>
      <c r="E20" s="23" t="s">
        <v>190</v>
      </c>
      <c r="F20" s="23" t="s">
        <v>191</v>
      </c>
      <c r="G20" s="23" t="s">
        <v>192</v>
      </c>
      <c r="H20" s="116">
        <v>727785.76</v>
      </c>
      <c r="I20" s="116">
        <v>727785.76</v>
      </c>
      <c r="J20" s="116"/>
      <c r="K20" s="116"/>
      <c r="L20" s="116"/>
      <c r="M20" s="116">
        <v>727785.76</v>
      </c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56"/>
      <c r="Y20" s="116"/>
    </row>
    <row r="21" ht="27.75" customHeight="1" spans="1:25">
      <c r="A21" s="23" t="s">
        <v>170</v>
      </c>
      <c r="B21" s="23" t="s">
        <v>188</v>
      </c>
      <c r="C21" s="23" t="s">
        <v>189</v>
      </c>
      <c r="D21" s="23" t="s">
        <v>85</v>
      </c>
      <c r="E21" s="23" t="s">
        <v>193</v>
      </c>
      <c r="F21" s="23" t="s">
        <v>194</v>
      </c>
      <c r="G21" s="23" t="s">
        <v>195</v>
      </c>
      <c r="H21" s="116">
        <v>450000</v>
      </c>
      <c r="I21" s="116">
        <v>450000</v>
      </c>
      <c r="J21" s="116"/>
      <c r="K21" s="116"/>
      <c r="L21" s="116"/>
      <c r="M21" s="116">
        <v>450000</v>
      </c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56"/>
      <c r="Y21" s="116"/>
    </row>
    <row r="22" ht="27.75" customHeight="1" spans="1:25">
      <c r="A22" s="23" t="s">
        <v>170</v>
      </c>
      <c r="B22" s="23" t="s">
        <v>188</v>
      </c>
      <c r="C22" s="23" t="s">
        <v>189</v>
      </c>
      <c r="D22" s="23" t="s">
        <v>103</v>
      </c>
      <c r="E22" s="23" t="s">
        <v>196</v>
      </c>
      <c r="F22" s="23" t="s">
        <v>197</v>
      </c>
      <c r="G22" s="23" t="s">
        <v>198</v>
      </c>
      <c r="H22" s="116">
        <v>261346.5</v>
      </c>
      <c r="I22" s="116">
        <v>261346.5</v>
      </c>
      <c r="J22" s="116"/>
      <c r="K22" s="116"/>
      <c r="L22" s="116"/>
      <c r="M22" s="116">
        <v>261346.5</v>
      </c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56"/>
      <c r="Y22" s="116"/>
    </row>
    <row r="23" ht="27.75" customHeight="1" spans="1:25">
      <c r="A23" s="23" t="s">
        <v>170</v>
      </c>
      <c r="B23" s="23" t="s">
        <v>188</v>
      </c>
      <c r="C23" s="23" t="s">
        <v>189</v>
      </c>
      <c r="D23" s="23" t="s">
        <v>105</v>
      </c>
      <c r="E23" s="23" t="s">
        <v>199</v>
      </c>
      <c r="F23" s="23" t="s">
        <v>197</v>
      </c>
      <c r="G23" s="23" t="s">
        <v>198</v>
      </c>
      <c r="H23" s="116">
        <v>193758.05</v>
      </c>
      <c r="I23" s="116">
        <v>193758.05</v>
      </c>
      <c r="J23" s="116"/>
      <c r="K23" s="116"/>
      <c r="L23" s="116"/>
      <c r="M23" s="116">
        <v>193758.05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56"/>
      <c r="Y23" s="116"/>
    </row>
    <row r="24" ht="27.75" customHeight="1" spans="1:25">
      <c r="A24" s="23" t="s">
        <v>170</v>
      </c>
      <c r="B24" s="23" t="s">
        <v>188</v>
      </c>
      <c r="C24" s="23" t="s">
        <v>189</v>
      </c>
      <c r="D24" s="23" t="s">
        <v>107</v>
      </c>
      <c r="E24" s="23" t="s">
        <v>200</v>
      </c>
      <c r="F24" s="23" t="s">
        <v>201</v>
      </c>
      <c r="G24" s="23" t="s">
        <v>202</v>
      </c>
      <c r="H24" s="116">
        <v>82000.82</v>
      </c>
      <c r="I24" s="116">
        <v>82000.82</v>
      </c>
      <c r="J24" s="116"/>
      <c r="K24" s="116"/>
      <c r="L24" s="116"/>
      <c r="M24" s="116">
        <v>82000.82</v>
      </c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56"/>
      <c r="Y24" s="116"/>
    </row>
    <row r="25" ht="27.75" customHeight="1" spans="1:25">
      <c r="A25" s="23" t="s">
        <v>170</v>
      </c>
      <c r="B25" s="23" t="s">
        <v>188</v>
      </c>
      <c r="C25" s="23" t="s">
        <v>189</v>
      </c>
      <c r="D25" s="23" t="s">
        <v>107</v>
      </c>
      <c r="E25" s="23" t="s">
        <v>200</v>
      </c>
      <c r="F25" s="23" t="s">
        <v>201</v>
      </c>
      <c r="G25" s="23" t="s">
        <v>202</v>
      </c>
      <c r="H25" s="116">
        <v>31200</v>
      </c>
      <c r="I25" s="116">
        <v>31200</v>
      </c>
      <c r="J25" s="116"/>
      <c r="K25" s="116"/>
      <c r="L25" s="116"/>
      <c r="M25" s="116">
        <v>31200</v>
      </c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56"/>
      <c r="Y25" s="116"/>
    </row>
    <row r="26" ht="27.75" customHeight="1" spans="1:25">
      <c r="A26" s="23" t="s">
        <v>170</v>
      </c>
      <c r="B26" s="23" t="s">
        <v>188</v>
      </c>
      <c r="C26" s="23" t="s">
        <v>189</v>
      </c>
      <c r="D26" s="23" t="s">
        <v>109</v>
      </c>
      <c r="E26" s="23" t="s">
        <v>203</v>
      </c>
      <c r="F26" s="23" t="s">
        <v>204</v>
      </c>
      <c r="G26" s="23" t="s">
        <v>205</v>
      </c>
      <c r="H26" s="116">
        <v>8200.08</v>
      </c>
      <c r="I26" s="116">
        <v>8200.08</v>
      </c>
      <c r="J26" s="116"/>
      <c r="K26" s="116"/>
      <c r="L26" s="116"/>
      <c r="M26" s="116">
        <v>8200.08</v>
      </c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56"/>
      <c r="Y26" s="116"/>
    </row>
    <row r="27" ht="27.75" customHeight="1" spans="1:25">
      <c r="A27" s="23" t="s">
        <v>170</v>
      </c>
      <c r="B27" s="23" t="s">
        <v>188</v>
      </c>
      <c r="C27" s="23" t="s">
        <v>189</v>
      </c>
      <c r="D27" s="23" t="s">
        <v>97</v>
      </c>
      <c r="E27" s="23" t="s">
        <v>206</v>
      </c>
      <c r="F27" s="23" t="s">
        <v>204</v>
      </c>
      <c r="G27" s="23" t="s">
        <v>205</v>
      </c>
      <c r="H27" s="116">
        <v>12814.12</v>
      </c>
      <c r="I27" s="116">
        <v>12814.12</v>
      </c>
      <c r="J27" s="116"/>
      <c r="K27" s="116"/>
      <c r="L27" s="116"/>
      <c r="M27" s="116">
        <v>12814.12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56"/>
      <c r="Y27" s="116"/>
    </row>
    <row r="28" ht="27.75" customHeight="1" spans="1:25">
      <c r="A28" s="23" t="s">
        <v>170</v>
      </c>
      <c r="B28" s="23" t="s">
        <v>188</v>
      </c>
      <c r="C28" s="23" t="s">
        <v>189</v>
      </c>
      <c r="D28" s="23" t="s">
        <v>109</v>
      </c>
      <c r="E28" s="23" t="s">
        <v>203</v>
      </c>
      <c r="F28" s="23" t="s">
        <v>204</v>
      </c>
      <c r="G28" s="23" t="s">
        <v>205</v>
      </c>
      <c r="H28" s="116">
        <v>11880</v>
      </c>
      <c r="I28" s="116">
        <v>11880</v>
      </c>
      <c r="J28" s="116"/>
      <c r="K28" s="116"/>
      <c r="L28" s="116"/>
      <c r="M28" s="116">
        <v>11880</v>
      </c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56"/>
      <c r="Y28" s="116"/>
    </row>
    <row r="29" ht="27.75" customHeight="1" spans="1:25">
      <c r="A29" s="23" t="s">
        <v>170</v>
      </c>
      <c r="B29" s="23" t="s">
        <v>188</v>
      </c>
      <c r="C29" s="23" t="s">
        <v>189</v>
      </c>
      <c r="D29" s="23" t="s">
        <v>109</v>
      </c>
      <c r="E29" s="23" t="s">
        <v>203</v>
      </c>
      <c r="F29" s="23" t="s">
        <v>204</v>
      </c>
      <c r="G29" s="23" t="s">
        <v>205</v>
      </c>
      <c r="H29" s="116">
        <v>5280</v>
      </c>
      <c r="I29" s="116">
        <v>5280</v>
      </c>
      <c r="J29" s="116"/>
      <c r="K29" s="116"/>
      <c r="L29" s="116"/>
      <c r="M29" s="116">
        <v>5280</v>
      </c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56"/>
      <c r="Y29" s="116"/>
    </row>
    <row r="30" ht="27.75" customHeight="1" spans="1:25">
      <c r="A30" s="23" t="s">
        <v>170</v>
      </c>
      <c r="B30" s="23" t="s">
        <v>207</v>
      </c>
      <c r="C30" s="23" t="s">
        <v>208</v>
      </c>
      <c r="D30" s="23" t="s">
        <v>93</v>
      </c>
      <c r="E30" s="23" t="s">
        <v>209</v>
      </c>
      <c r="F30" s="23" t="s">
        <v>204</v>
      </c>
      <c r="G30" s="23" t="s">
        <v>205</v>
      </c>
      <c r="H30" s="116">
        <v>50386.3</v>
      </c>
      <c r="I30" s="116">
        <v>50386.3</v>
      </c>
      <c r="J30" s="116"/>
      <c r="K30" s="116"/>
      <c r="L30" s="116"/>
      <c r="M30" s="116">
        <v>50386.3</v>
      </c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56"/>
      <c r="Y30" s="116"/>
    </row>
    <row r="31" ht="27.75" customHeight="1" spans="1:25">
      <c r="A31" s="23" t="s">
        <v>170</v>
      </c>
      <c r="B31" s="23" t="s">
        <v>210</v>
      </c>
      <c r="C31" s="23" t="s">
        <v>211</v>
      </c>
      <c r="D31" s="23" t="s">
        <v>115</v>
      </c>
      <c r="E31" s="23" t="s">
        <v>211</v>
      </c>
      <c r="F31" s="23" t="s">
        <v>212</v>
      </c>
      <c r="G31" s="23" t="s">
        <v>211</v>
      </c>
      <c r="H31" s="116">
        <v>545839.32</v>
      </c>
      <c r="I31" s="116">
        <v>545839.32</v>
      </c>
      <c r="J31" s="116"/>
      <c r="K31" s="116"/>
      <c r="L31" s="116"/>
      <c r="M31" s="116">
        <v>545839.32</v>
      </c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56"/>
      <c r="Y31" s="116"/>
    </row>
    <row r="32" ht="27.75" customHeight="1" spans="1:25">
      <c r="A32" s="23" t="s">
        <v>170</v>
      </c>
      <c r="B32" s="23" t="s">
        <v>213</v>
      </c>
      <c r="C32" s="23" t="s">
        <v>147</v>
      </c>
      <c r="D32" s="23" t="s">
        <v>69</v>
      </c>
      <c r="E32" s="23" t="s">
        <v>173</v>
      </c>
      <c r="F32" s="23" t="s">
        <v>214</v>
      </c>
      <c r="G32" s="23" t="s">
        <v>147</v>
      </c>
      <c r="H32" s="116">
        <v>72000</v>
      </c>
      <c r="I32" s="116">
        <v>72000</v>
      </c>
      <c r="J32" s="116"/>
      <c r="K32" s="116"/>
      <c r="L32" s="116"/>
      <c r="M32" s="116">
        <v>72000</v>
      </c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56"/>
      <c r="Y32" s="116"/>
    </row>
    <row r="33" ht="27.75" customHeight="1" spans="1:25">
      <c r="A33" s="23" t="s">
        <v>170</v>
      </c>
      <c r="B33" s="23" t="s">
        <v>215</v>
      </c>
      <c r="C33" s="23" t="s">
        <v>216</v>
      </c>
      <c r="D33" s="23" t="s">
        <v>69</v>
      </c>
      <c r="E33" s="23" t="s">
        <v>173</v>
      </c>
      <c r="F33" s="23" t="s">
        <v>217</v>
      </c>
      <c r="G33" s="23" t="s">
        <v>218</v>
      </c>
      <c r="H33" s="116">
        <v>123300</v>
      </c>
      <c r="I33" s="116">
        <v>123300</v>
      </c>
      <c r="J33" s="116"/>
      <c r="K33" s="116"/>
      <c r="L33" s="116"/>
      <c r="M33" s="116">
        <v>123300</v>
      </c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56"/>
      <c r="Y33" s="116"/>
    </row>
    <row r="34" ht="27.75" customHeight="1" spans="1:25">
      <c r="A34" s="23" t="s">
        <v>170</v>
      </c>
      <c r="B34" s="23" t="s">
        <v>219</v>
      </c>
      <c r="C34" s="23" t="s">
        <v>220</v>
      </c>
      <c r="D34" s="23" t="s">
        <v>81</v>
      </c>
      <c r="E34" s="23" t="s">
        <v>221</v>
      </c>
      <c r="F34" s="23" t="s">
        <v>217</v>
      </c>
      <c r="G34" s="23" t="s">
        <v>218</v>
      </c>
      <c r="H34" s="116">
        <v>10000</v>
      </c>
      <c r="I34" s="116">
        <v>10000</v>
      </c>
      <c r="J34" s="116"/>
      <c r="K34" s="116"/>
      <c r="L34" s="116"/>
      <c r="M34" s="116">
        <v>10000</v>
      </c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56"/>
      <c r="Y34" s="116"/>
    </row>
    <row r="35" ht="27.75" customHeight="1" spans="1:25">
      <c r="A35" s="23" t="s">
        <v>170</v>
      </c>
      <c r="B35" s="23" t="s">
        <v>222</v>
      </c>
      <c r="C35" s="23" t="s">
        <v>223</v>
      </c>
      <c r="D35" s="23" t="s">
        <v>69</v>
      </c>
      <c r="E35" s="23" t="s">
        <v>173</v>
      </c>
      <c r="F35" s="23" t="s">
        <v>224</v>
      </c>
      <c r="G35" s="23" t="s">
        <v>223</v>
      </c>
      <c r="H35" s="116">
        <v>80477.28</v>
      </c>
      <c r="I35" s="116">
        <v>80477.28</v>
      </c>
      <c r="J35" s="116"/>
      <c r="K35" s="116"/>
      <c r="L35" s="116"/>
      <c r="M35" s="116">
        <v>80477.28</v>
      </c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56"/>
      <c r="Y35" s="116"/>
    </row>
    <row r="36" ht="27.75" customHeight="1" spans="1:25">
      <c r="A36" s="23" t="s">
        <v>170</v>
      </c>
      <c r="B36" s="23" t="s">
        <v>225</v>
      </c>
      <c r="C36" s="23" t="s">
        <v>226</v>
      </c>
      <c r="D36" s="23" t="s">
        <v>69</v>
      </c>
      <c r="E36" s="23" t="s">
        <v>173</v>
      </c>
      <c r="F36" s="23" t="s">
        <v>227</v>
      </c>
      <c r="G36" s="23" t="s">
        <v>226</v>
      </c>
      <c r="H36" s="116">
        <v>10000</v>
      </c>
      <c r="I36" s="116">
        <v>10000</v>
      </c>
      <c r="J36" s="116"/>
      <c r="K36" s="116"/>
      <c r="L36" s="116"/>
      <c r="M36" s="116">
        <v>10000</v>
      </c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56"/>
      <c r="Y36" s="116"/>
    </row>
    <row r="37" ht="27.75" customHeight="1" spans="1:25">
      <c r="A37" s="23" t="s">
        <v>170</v>
      </c>
      <c r="B37" s="23" t="s">
        <v>228</v>
      </c>
      <c r="C37" s="23" t="s">
        <v>229</v>
      </c>
      <c r="D37" s="23" t="s">
        <v>69</v>
      </c>
      <c r="E37" s="23" t="s">
        <v>173</v>
      </c>
      <c r="F37" s="23" t="s">
        <v>230</v>
      </c>
      <c r="G37" s="23" t="s">
        <v>231</v>
      </c>
      <c r="H37" s="116">
        <v>229200</v>
      </c>
      <c r="I37" s="116">
        <v>229200</v>
      </c>
      <c r="J37" s="116"/>
      <c r="K37" s="116"/>
      <c r="L37" s="116"/>
      <c r="M37" s="116">
        <v>229200</v>
      </c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56"/>
      <c r="Y37" s="116"/>
    </row>
    <row r="38" ht="27.75" customHeight="1" spans="1:25">
      <c r="A38" s="23" t="s">
        <v>170</v>
      </c>
      <c r="B38" s="23" t="s">
        <v>232</v>
      </c>
      <c r="C38" s="23" t="s">
        <v>233</v>
      </c>
      <c r="D38" s="23" t="s">
        <v>81</v>
      </c>
      <c r="E38" s="23" t="s">
        <v>221</v>
      </c>
      <c r="F38" s="23" t="s">
        <v>234</v>
      </c>
      <c r="G38" s="23" t="s">
        <v>235</v>
      </c>
      <c r="H38" s="116">
        <v>1500</v>
      </c>
      <c r="I38" s="116">
        <v>1500</v>
      </c>
      <c r="J38" s="116"/>
      <c r="K38" s="116"/>
      <c r="L38" s="116"/>
      <c r="M38" s="116">
        <v>1500</v>
      </c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56"/>
      <c r="Y38" s="116"/>
    </row>
    <row r="39" ht="27.75" customHeight="1" spans="1:25">
      <c r="A39" s="23" t="s">
        <v>170</v>
      </c>
      <c r="B39" s="23" t="s">
        <v>236</v>
      </c>
      <c r="C39" s="23" t="s">
        <v>237</v>
      </c>
      <c r="D39" s="23" t="s">
        <v>69</v>
      </c>
      <c r="E39" s="23" t="s">
        <v>173</v>
      </c>
      <c r="F39" s="23" t="s">
        <v>238</v>
      </c>
      <c r="G39" s="23" t="s">
        <v>239</v>
      </c>
      <c r="H39" s="116">
        <v>948000</v>
      </c>
      <c r="I39" s="116">
        <v>948000</v>
      </c>
      <c r="J39" s="116"/>
      <c r="K39" s="116"/>
      <c r="L39" s="116"/>
      <c r="M39" s="116">
        <v>948000</v>
      </c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56"/>
      <c r="Y39" s="116"/>
    </row>
    <row r="40" ht="27.75" customHeight="1" spans="1:25">
      <c r="A40" s="23" t="s">
        <v>170</v>
      </c>
      <c r="B40" s="23" t="s">
        <v>240</v>
      </c>
      <c r="C40" s="23" t="s">
        <v>241</v>
      </c>
      <c r="D40" s="23" t="s">
        <v>89</v>
      </c>
      <c r="E40" s="23" t="s">
        <v>242</v>
      </c>
      <c r="F40" s="23" t="s">
        <v>243</v>
      </c>
      <c r="G40" s="23" t="s">
        <v>244</v>
      </c>
      <c r="H40" s="116">
        <v>13608</v>
      </c>
      <c r="I40" s="116">
        <v>13608</v>
      </c>
      <c r="J40" s="116"/>
      <c r="K40" s="116"/>
      <c r="L40" s="116"/>
      <c r="M40" s="116">
        <v>13608</v>
      </c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56"/>
      <c r="Y40" s="116"/>
    </row>
    <row r="41" ht="17.25" customHeight="1" spans="1:25">
      <c r="A41" s="148" t="s">
        <v>117</v>
      </c>
      <c r="B41" s="164"/>
      <c r="C41" s="164"/>
      <c r="D41" s="164"/>
      <c r="E41" s="164"/>
      <c r="F41" s="164"/>
      <c r="G41" s="165"/>
      <c r="H41" s="116">
        <v>9052337.23</v>
      </c>
      <c r="I41" s="116">
        <v>9052337.23</v>
      </c>
      <c r="J41" s="116"/>
      <c r="K41" s="116"/>
      <c r="L41" s="116"/>
      <c r="M41" s="116">
        <v>9052337.23</v>
      </c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56"/>
      <c r="Y41" s="116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42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6"/>
  <sheetViews>
    <sheetView topLeftCell="A7" workbookViewId="0">
      <selection activeCell="C20" sqref="C20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44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4"/>
      <c r="W1" s="39"/>
      <c r="X1" s="39"/>
    </row>
    <row r="2" ht="27.75" customHeight="1" spans="1:24">
      <c r="A2" s="5" t="s">
        <v>245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1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4"/>
      <c r="W3" s="117"/>
      <c r="X3" s="117" t="s">
        <v>143</v>
      </c>
    </row>
    <row r="4" ht="21.75" customHeight="1" spans="1:24">
      <c r="A4" s="10" t="s">
        <v>246</v>
      </c>
      <c r="B4" s="11" t="s">
        <v>152</v>
      </c>
      <c r="C4" s="10" t="s">
        <v>153</v>
      </c>
      <c r="D4" s="10" t="s">
        <v>151</v>
      </c>
      <c r="E4" s="11" t="s">
        <v>154</v>
      </c>
      <c r="F4" s="11" t="s">
        <v>155</v>
      </c>
      <c r="G4" s="11" t="s">
        <v>247</v>
      </c>
      <c r="H4" s="11" t="s">
        <v>248</v>
      </c>
      <c r="I4" s="17" t="s">
        <v>36</v>
      </c>
      <c r="J4" s="12" t="s">
        <v>249</v>
      </c>
      <c r="K4" s="13"/>
      <c r="L4" s="13"/>
      <c r="M4" s="14"/>
      <c r="N4" s="12" t="s">
        <v>160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151" t="s">
        <v>39</v>
      </c>
      <c r="K5" s="152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167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53" t="s">
        <v>38</v>
      </c>
      <c r="K6" s="11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5" t="s">
        <v>38</v>
      </c>
      <c r="K7" s="45" t="s">
        <v>250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45"/>
      <c r="B9" s="145"/>
      <c r="C9" s="23" t="s">
        <v>251</v>
      </c>
      <c r="D9" s="145"/>
      <c r="E9" s="145"/>
      <c r="F9" s="145"/>
      <c r="G9" s="145"/>
      <c r="H9" s="145"/>
      <c r="I9" s="154">
        <v>1200000</v>
      </c>
      <c r="J9" s="154">
        <v>1200000</v>
      </c>
      <c r="K9" s="154">
        <v>1200000</v>
      </c>
      <c r="L9" s="154"/>
      <c r="M9" s="154"/>
      <c r="N9" s="116"/>
      <c r="O9" s="116"/>
      <c r="P9" s="25"/>
      <c r="Q9" s="154"/>
      <c r="R9" s="154"/>
      <c r="S9" s="154"/>
      <c r="T9" s="154"/>
      <c r="U9" s="116"/>
      <c r="V9" s="116"/>
      <c r="W9" s="156"/>
      <c r="X9" s="116"/>
    </row>
    <row r="10" ht="21.75" customHeight="1" spans="1:24">
      <c r="A10" s="146" t="s">
        <v>252</v>
      </c>
      <c r="B10" s="146" t="s">
        <v>253</v>
      </c>
      <c r="C10" s="32" t="s">
        <v>251</v>
      </c>
      <c r="D10" s="146" t="s">
        <v>51</v>
      </c>
      <c r="E10" s="146" t="s">
        <v>69</v>
      </c>
      <c r="F10" s="146" t="s">
        <v>173</v>
      </c>
      <c r="G10" s="146" t="s">
        <v>254</v>
      </c>
      <c r="H10" s="146" t="s">
        <v>255</v>
      </c>
      <c r="I10" s="155">
        <v>527000</v>
      </c>
      <c r="J10" s="155">
        <v>527000</v>
      </c>
      <c r="K10" s="155">
        <v>527000</v>
      </c>
      <c r="L10" s="155"/>
      <c r="M10" s="155"/>
      <c r="N10" s="156"/>
      <c r="O10" s="156"/>
      <c r="P10" s="33"/>
      <c r="Q10" s="155"/>
      <c r="R10" s="155"/>
      <c r="S10" s="155"/>
      <c r="T10" s="155"/>
      <c r="U10" s="156"/>
      <c r="V10" s="156"/>
      <c r="W10" s="156" t="s">
        <v>169</v>
      </c>
      <c r="X10" s="156"/>
    </row>
    <row r="11" ht="21.75" customHeight="1" spans="1:24">
      <c r="A11" s="146" t="s">
        <v>252</v>
      </c>
      <c r="B11" s="146" t="s">
        <v>253</v>
      </c>
      <c r="C11" s="32" t="s">
        <v>251</v>
      </c>
      <c r="D11" s="146" t="s">
        <v>51</v>
      </c>
      <c r="E11" s="146" t="s">
        <v>69</v>
      </c>
      <c r="F11" s="146" t="s">
        <v>173</v>
      </c>
      <c r="G11" s="146" t="s">
        <v>254</v>
      </c>
      <c r="H11" s="146" t="s">
        <v>255</v>
      </c>
      <c r="I11" s="155">
        <v>20000</v>
      </c>
      <c r="J11" s="155">
        <v>20000</v>
      </c>
      <c r="K11" s="155">
        <v>20000</v>
      </c>
      <c r="L11" s="155"/>
      <c r="M11" s="155"/>
      <c r="N11" s="156"/>
      <c r="O11" s="156"/>
      <c r="P11" s="147"/>
      <c r="Q11" s="155"/>
      <c r="R11" s="155"/>
      <c r="S11" s="155"/>
      <c r="T11" s="155"/>
      <c r="U11" s="156"/>
      <c r="V11" s="156"/>
      <c r="W11" s="156" t="s">
        <v>169</v>
      </c>
      <c r="X11" s="156"/>
    </row>
    <row r="12" ht="21.75" customHeight="1" spans="1:24">
      <c r="A12" s="146" t="s">
        <v>252</v>
      </c>
      <c r="B12" s="146" t="s">
        <v>253</v>
      </c>
      <c r="C12" s="32" t="s">
        <v>251</v>
      </c>
      <c r="D12" s="146" t="s">
        <v>51</v>
      </c>
      <c r="E12" s="146" t="s">
        <v>69</v>
      </c>
      <c r="F12" s="146" t="s">
        <v>173</v>
      </c>
      <c r="G12" s="146" t="s">
        <v>256</v>
      </c>
      <c r="H12" s="146" t="s">
        <v>257</v>
      </c>
      <c r="I12" s="155">
        <v>3000</v>
      </c>
      <c r="J12" s="155">
        <v>3000</v>
      </c>
      <c r="K12" s="155">
        <v>3000</v>
      </c>
      <c r="L12" s="155"/>
      <c r="M12" s="155"/>
      <c r="N12" s="156"/>
      <c r="O12" s="156"/>
      <c r="P12" s="147"/>
      <c r="Q12" s="155"/>
      <c r="R12" s="155"/>
      <c r="S12" s="155"/>
      <c r="T12" s="155"/>
      <c r="U12" s="156"/>
      <c r="V12" s="156"/>
      <c r="W12" s="156" t="s">
        <v>169</v>
      </c>
      <c r="X12" s="156"/>
    </row>
    <row r="13" ht="21.75" customHeight="1" spans="1:24">
      <c r="A13" s="146" t="s">
        <v>252</v>
      </c>
      <c r="B13" s="146" t="s">
        <v>253</v>
      </c>
      <c r="C13" s="32" t="s">
        <v>251</v>
      </c>
      <c r="D13" s="146" t="s">
        <v>51</v>
      </c>
      <c r="E13" s="146" t="s">
        <v>69</v>
      </c>
      <c r="F13" s="146" t="s">
        <v>173</v>
      </c>
      <c r="G13" s="146" t="s">
        <v>258</v>
      </c>
      <c r="H13" s="146" t="s">
        <v>259</v>
      </c>
      <c r="I13" s="155">
        <v>17000</v>
      </c>
      <c r="J13" s="155">
        <v>17000</v>
      </c>
      <c r="K13" s="155">
        <v>17000</v>
      </c>
      <c r="L13" s="155"/>
      <c r="M13" s="155"/>
      <c r="N13" s="156"/>
      <c r="O13" s="156"/>
      <c r="P13" s="147"/>
      <c r="Q13" s="155"/>
      <c r="R13" s="155"/>
      <c r="S13" s="155"/>
      <c r="T13" s="155"/>
      <c r="U13" s="156"/>
      <c r="V13" s="156"/>
      <c r="W13" s="156" t="s">
        <v>169</v>
      </c>
      <c r="X13" s="156"/>
    </row>
    <row r="14" ht="21.75" customHeight="1" spans="1:24">
      <c r="A14" s="146" t="s">
        <v>252</v>
      </c>
      <c r="B14" s="146" t="s">
        <v>253</v>
      </c>
      <c r="C14" s="32" t="s">
        <v>251</v>
      </c>
      <c r="D14" s="146" t="s">
        <v>51</v>
      </c>
      <c r="E14" s="146" t="s">
        <v>69</v>
      </c>
      <c r="F14" s="146" t="s">
        <v>173</v>
      </c>
      <c r="G14" s="146" t="s">
        <v>260</v>
      </c>
      <c r="H14" s="146" t="s">
        <v>261</v>
      </c>
      <c r="I14" s="155">
        <v>55000</v>
      </c>
      <c r="J14" s="155">
        <v>55000</v>
      </c>
      <c r="K14" s="155">
        <v>55000</v>
      </c>
      <c r="L14" s="155"/>
      <c r="M14" s="155"/>
      <c r="N14" s="156"/>
      <c r="O14" s="156"/>
      <c r="P14" s="147"/>
      <c r="Q14" s="155"/>
      <c r="R14" s="155"/>
      <c r="S14" s="155"/>
      <c r="T14" s="155"/>
      <c r="U14" s="156"/>
      <c r="V14" s="156"/>
      <c r="W14" s="156" t="s">
        <v>169</v>
      </c>
      <c r="X14" s="156"/>
    </row>
    <row r="15" ht="21.75" customHeight="1" spans="1:24">
      <c r="A15" s="146" t="s">
        <v>252</v>
      </c>
      <c r="B15" s="146" t="s">
        <v>253</v>
      </c>
      <c r="C15" s="32" t="s">
        <v>251</v>
      </c>
      <c r="D15" s="146" t="s">
        <v>51</v>
      </c>
      <c r="E15" s="146" t="s">
        <v>69</v>
      </c>
      <c r="F15" s="146" t="s">
        <v>173</v>
      </c>
      <c r="G15" s="146" t="s">
        <v>262</v>
      </c>
      <c r="H15" s="146" t="s">
        <v>263</v>
      </c>
      <c r="I15" s="155">
        <v>160000</v>
      </c>
      <c r="J15" s="155">
        <v>160000</v>
      </c>
      <c r="K15" s="155">
        <v>160000</v>
      </c>
      <c r="L15" s="155"/>
      <c r="M15" s="155"/>
      <c r="N15" s="156"/>
      <c r="O15" s="156"/>
      <c r="P15" s="147"/>
      <c r="Q15" s="155"/>
      <c r="R15" s="155"/>
      <c r="S15" s="155"/>
      <c r="T15" s="155"/>
      <c r="U15" s="156"/>
      <c r="V15" s="156"/>
      <c r="W15" s="156" t="s">
        <v>169</v>
      </c>
      <c r="X15" s="156"/>
    </row>
    <row r="16" ht="21.75" customHeight="1" spans="1:24">
      <c r="A16" s="146" t="s">
        <v>252</v>
      </c>
      <c r="B16" s="146" t="s">
        <v>253</v>
      </c>
      <c r="C16" s="32" t="s">
        <v>251</v>
      </c>
      <c r="D16" s="146" t="s">
        <v>51</v>
      </c>
      <c r="E16" s="146" t="s">
        <v>69</v>
      </c>
      <c r="F16" s="146" t="s">
        <v>173</v>
      </c>
      <c r="G16" s="146" t="s">
        <v>264</v>
      </c>
      <c r="H16" s="146" t="s">
        <v>265</v>
      </c>
      <c r="I16" s="155">
        <v>120000</v>
      </c>
      <c r="J16" s="155">
        <v>120000</v>
      </c>
      <c r="K16" s="155">
        <v>120000</v>
      </c>
      <c r="L16" s="155"/>
      <c r="M16" s="155"/>
      <c r="N16" s="156"/>
      <c r="O16" s="156"/>
      <c r="P16" s="147"/>
      <c r="Q16" s="155"/>
      <c r="R16" s="155"/>
      <c r="S16" s="155"/>
      <c r="T16" s="155"/>
      <c r="U16" s="156"/>
      <c r="V16" s="156"/>
      <c r="W16" s="156" t="s">
        <v>169</v>
      </c>
      <c r="X16" s="156"/>
    </row>
    <row r="17" ht="21.75" customHeight="1" spans="1:24">
      <c r="A17" s="146" t="s">
        <v>252</v>
      </c>
      <c r="B17" s="146" t="s">
        <v>253</v>
      </c>
      <c r="C17" s="32" t="s">
        <v>251</v>
      </c>
      <c r="D17" s="146" t="s">
        <v>51</v>
      </c>
      <c r="E17" s="146" t="s">
        <v>69</v>
      </c>
      <c r="F17" s="146" t="s">
        <v>173</v>
      </c>
      <c r="G17" s="146" t="s">
        <v>266</v>
      </c>
      <c r="H17" s="146" t="s">
        <v>267</v>
      </c>
      <c r="I17" s="155">
        <v>298000</v>
      </c>
      <c r="J17" s="155">
        <v>298000</v>
      </c>
      <c r="K17" s="155">
        <v>298000</v>
      </c>
      <c r="L17" s="155"/>
      <c r="M17" s="155"/>
      <c r="N17" s="156"/>
      <c r="O17" s="156"/>
      <c r="P17" s="147"/>
      <c r="Q17" s="155"/>
      <c r="R17" s="155"/>
      <c r="S17" s="155"/>
      <c r="T17" s="155"/>
      <c r="U17" s="156"/>
      <c r="V17" s="156"/>
      <c r="W17" s="156" t="s">
        <v>169</v>
      </c>
      <c r="X17" s="156"/>
    </row>
    <row r="18" ht="21.75" customHeight="1" spans="1:24">
      <c r="A18" s="147"/>
      <c r="B18" s="147"/>
      <c r="C18" s="23" t="s">
        <v>268</v>
      </c>
      <c r="D18" s="147"/>
      <c r="E18" s="147"/>
      <c r="F18" s="147"/>
      <c r="G18" s="147"/>
      <c r="H18" s="147"/>
      <c r="I18" s="154">
        <v>50000</v>
      </c>
      <c r="J18" s="154">
        <v>50000</v>
      </c>
      <c r="K18" s="154">
        <v>50000</v>
      </c>
      <c r="L18" s="154"/>
      <c r="M18" s="154"/>
      <c r="N18" s="116"/>
      <c r="O18" s="116"/>
      <c r="P18" s="147"/>
      <c r="Q18" s="154"/>
      <c r="R18" s="154"/>
      <c r="S18" s="154"/>
      <c r="T18" s="154"/>
      <c r="U18" s="116"/>
      <c r="V18" s="116"/>
      <c r="W18" s="156"/>
      <c r="X18" s="116"/>
    </row>
    <row r="19" ht="21.75" customHeight="1" spans="1:24">
      <c r="A19" s="146" t="s">
        <v>252</v>
      </c>
      <c r="B19" s="146" t="s">
        <v>269</v>
      </c>
      <c r="C19" s="32" t="s">
        <v>268</v>
      </c>
      <c r="D19" s="146" t="s">
        <v>51</v>
      </c>
      <c r="E19" s="146" t="s">
        <v>75</v>
      </c>
      <c r="F19" s="146" t="s">
        <v>270</v>
      </c>
      <c r="G19" s="146" t="s">
        <v>254</v>
      </c>
      <c r="H19" s="146" t="s">
        <v>255</v>
      </c>
      <c r="I19" s="155">
        <v>50000</v>
      </c>
      <c r="J19" s="155">
        <v>50000</v>
      </c>
      <c r="K19" s="155">
        <v>50000</v>
      </c>
      <c r="L19" s="155"/>
      <c r="M19" s="155"/>
      <c r="N19" s="156"/>
      <c r="O19" s="156"/>
      <c r="P19" s="147"/>
      <c r="Q19" s="155"/>
      <c r="R19" s="155"/>
      <c r="S19" s="155"/>
      <c r="T19" s="155"/>
      <c r="U19" s="156"/>
      <c r="V19" s="156"/>
      <c r="W19" s="156" t="s">
        <v>169</v>
      </c>
      <c r="X19" s="156"/>
    </row>
    <row r="20" ht="21.75" customHeight="1" spans="1:24">
      <c r="A20" s="147"/>
      <c r="B20" s="147"/>
      <c r="C20" s="23" t="s">
        <v>271</v>
      </c>
      <c r="D20" s="147"/>
      <c r="E20" s="147"/>
      <c r="F20" s="147"/>
      <c r="G20" s="147"/>
      <c r="H20" s="147"/>
      <c r="I20" s="154">
        <v>500000</v>
      </c>
      <c r="J20" s="154">
        <v>500000</v>
      </c>
      <c r="K20" s="154">
        <v>500000</v>
      </c>
      <c r="L20" s="154"/>
      <c r="M20" s="154"/>
      <c r="N20" s="116"/>
      <c r="O20" s="116"/>
      <c r="P20" s="147"/>
      <c r="Q20" s="154"/>
      <c r="R20" s="154"/>
      <c r="S20" s="154"/>
      <c r="T20" s="154"/>
      <c r="U20" s="116"/>
      <c r="V20" s="116"/>
      <c r="W20" s="156"/>
      <c r="X20" s="116"/>
    </row>
    <row r="21" ht="21.75" customHeight="1" spans="1:24">
      <c r="A21" s="146" t="s">
        <v>252</v>
      </c>
      <c r="B21" s="146" t="s">
        <v>272</v>
      </c>
      <c r="C21" s="32" t="s">
        <v>271</v>
      </c>
      <c r="D21" s="146" t="s">
        <v>51</v>
      </c>
      <c r="E21" s="146" t="s">
        <v>71</v>
      </c>
      <c r="F21" s="146" t="s">
        <v>273</v>
      </c>
      <c r="G21" s="146" t="s">
        <v>254</v>
      </c>
      <c r="H21" s="146" t="s">
        <v>255</v>
      </c>
      <c r="I21" s="155">
        <v>500000</v>
      </c>
      <c r="J21" s="155">
        <v>500000</v>
      </c>
      <c r="K21" s="155">
        <v>500000</v>
      </c>
      <c r="L21" s="155"/>
      <c r="M21" s="155"/>
      <c r="N21" s="156"/>
      <c r="O21" s="156"/>
      <c r="P21" s="147"/>
      <c r="Q21" s="155"/>
      <c r="R21" s="155"/>
      <c r="S21" s="155"/>
      <c r="T21" s="155"/>
      <c r="U21" s="156"/>
      <c r="V21" s="156"/>
      <c r="W21" s="156" t="s">
        <v>169</v>
      </c>
      <c r="X21" s="156"/>
    </row>
    <row r="22" ht="21.75" customHeight="1" spans="1:24">
      <c r="A22" s="147"/>
      <c r="B22" s="147"/>
      <c r="C22" s="23" t="s">
        <v>274</v>
      </c>
      <c r="D22" s="147"/>
      <c r="E22" s="147"/>
      <c r="F22" s="147"/>
      <c r="G22" s="147"/>
      <c r="H22" s="147"/>
      <c r="I22" s="154">
        <v>100000</v>
      </c>
      <c r="J22" s="154">
        <v>100000</v>
      </c>
      <c r="K22" s="154">
        <v>100000</v>
      </c>
      <c r="L22" s="154"/>
      <c r="M22" s="154"/>
      <c r="N22" s="116"/>
      <c r="O22" s="116"/>
      <c r="P22" s="147"/>
      <c r="Q22" s="154"/>
      <c r="R22" s="154"/>
      <c r="S22" s="154"/>
      <c r="T22" s="154"/>
      <c r="U22" s="116"/>
      <c r="V22" s="116"/>
      <c r="W22" s="156"/>
      <c r="X22" s="116"/>
    </row>
    <row r="23" ht="21.75" customHeight="1" spans="1:24">
      <c r="A23" s="146" t="s">
        <v>252</v>
      </c>
      <c r="B23" s="146" t="s">
        <v>275</v>
      </c>
      <c r="C23" s="32" t="s">
        <v>274</v>
      </c>
      <c r="D23" s="146" t="s">
        <v>51</v>
      </c>
      <c r="E23" s="146" t="s">
        <v>75</v>
      </c>
      <c r="F23" s="146" t="s">
        <v>270</v>
      </c>
      <c r="G23" s="146" t="s">
        <v>276</v>
      </c>
      <c r="H23" s="146" t="s">
        <v>277</v>
      </c>
      <c r="I23" s="155">
        <v>100000</v>
      </c>
      <c r="J23" s="155">
        <v>100000</v>
      </c>
      <c r="K23" s="155">
        <v>100000</v>
      </c>
      <c r="L23" s="155"/>
      <c r="M23" s="155"/>
      <c r="N23" s="156"/>
      <c r="O23" s="156"/>
      <c r="P23" s="147"/>
      <c r="Q23" s="155"/>
      <c r="R23" s="155"/>
      <c r="S23" s="155"/>
      <c r="T23" s="155"/>
      <c r="U23" s="156"/>
      <c r="V23" s="156"/>
      <c r="W23" s="156" t="s">
        <v>169</v>
      </c>
      <c r="X23" s="156"/>
    </row>
    <row r="24" ht="21.75" customHeight="1" spans="1:24">
      <c r="A24" s="147"/>
      <c r="B24" s="147"/>
      <c r="C24" s="23" t="s">
        <v>278</v>
      </c>
      <c r="D24" s="147"/>
      <c r="E24" s="147"/>
      <c r="F24" s="147"/>
      <c r="G24" s="147"/>
      <c r="H24" s="147"/>
      <c r="I24" s="154">
        <v>300000</v>
      </c>
      <c r="J24" s="154">
        <v>300000</v>
      </c>
      <c r="K24" s="154">
        <v>300000</v>
      </c>
      <c r="L24" s="154"/>
      <c r="M24" s="154"/>
      <c r="N24" s="116"/>
      <c r="O24" s="116"/>
      <c r="P24" s="147"/>
      <c r="Q24" s="154"/>
      <c r="R24" s="154"/>
      <c r="S24" s="154"/>
      <c r="T24" s="154"/>
      <c r="U24" s="116"/>
      <c r="V24" s="116"/>
      <c r="W24" s="156"/>
      <c r="X24" s="116"/>
    </row>
    <row r="25" ht="21.75" customHeight="1" spans="1:24">
      <c r="A25" s="146" t="s">
        <v>252</v>
      </c>
      <c r="B25" s="146" t="s">
        <v>279</v>
      </c>
      <c r="C25" s="32" t="s">
        <v>278</v>
      </c>
      <c r="D25" s="146" t="s">
        <v>51</v>
      </c>
      <c r="E25" s="146" t="s">
        <v>73</v>
      </c>
      <c r="F25" s="146" t="s">
        <v>280</v>
      </c>
      <c r="G25" s="146" t="s">
        <v>281</v>
      </c>
      <c r="H25" s="146" t="s">
        <v>282</v>
      </c>
      <c r="I25" s="155">
        <v>300000</v>
      </c>
      <c r="J25" s="155">
        <v>300000</v>
      </c>
      <c r="K25" s="155">
        <v>300000</v>
      </c>
      <c r="L25" s="155"/>
      <c r="M25" s="155"/>
      <c r="N25" s="156"/>
      <c r="O25" s="156"/>
      <c r="P25" s="147"/>
      <c r="Q25" s="155"/>
      <c r="R25" s="155"/>
      <c r="S25" s="155"/>
      <c r="T25" s="155"/>
      <c r="U25" s="156"/>
      <c r="V25" s="156"/>
      <c r="W25" s="156" t="s">
        <v>169</v>
      </c>
      <c r="X25" s="156"/>
    </row>
    <row r="26" ht="18.75" customHeight="1" spans="1:24">
      <c r="A26" s="148" t="s">
        <v>117</v>
      </c>
      <c r="B26" s="149"/>
      <c r="C26" s="149"/>
      <c r="D26" s="149"/>
      <c r="E26" s="149"/>
      <c r="F26" s="149"/>
      <c r="G26" s="149"/>
      <c r="H26" s="150"/>
      <c r="I26" s="154">
        <v>2150000</v>
      </c>
      <c r="J26" s="154">
        <v>2150000</v>
      </c>
      <c r="K26" s="155">
        <v>2150000</v>
      </c>
      <c r="L26" s="154"/>
      <c r="M26" s="154"/>
      <c r="N26" s="154"/>
      <c r="O26" s="154"/>
      <c r="P26" s="25"/>
      <c r="Q26" s="154"/>
      <c r="R26" s="154"/>
      <c r="S26" s="154"/>
      <c r="T26" s="154"/>
      <c r="U26" s="156"/>
      <c r="V26" s="116"/>
      <c r="W26" s="157" t="s">
        <v>169</v>
      </c>
      <c r="X26" s="116"/>
    </row>
  </sheetData>
  <mergeCells count="29">
    <mergeCell ref="A2:X2"/>
    <mergeCell ref="A3:H3"/>
    <mergeCell ref="J4:M4"/>
    <mergeCell ref="N4:P4"/>
    <mergeCell ref="R4:X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46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33"/>
  <sheetViews>
    <sheetView zoomScale="83" zoomScaleNormal="83" topLeftCell="A19" workbookViewId="0">
      <selection activeCell="D29" sqref="$A29:$XFD33"/>
    </sheetView>
  </sheetViews>
  <sheetFormatPr defaultColWidth="10.6666666666667" defaultRowHeight="12" customHeight="1"/>
  <cols>
    <col min="1" max="1" width="40" style="37" customWidth="1"/>
    <col min="2" max="2" width="17.6666666666667" style="38" customWidth="1"/>
    <col min="3" max="3" width="56" style="37" customWidth="1"/>
    <col min="4" max="4" width="18.0666666666667" style="37" customWidth="1"/>
    <col min="5" max="5" width="11.4444444444444" style="37" customWidth="1"/>
    <col min="6" max="6" width="43.5666666666667" style="37" customWidth="1"/>
    <col min="7" max="7" width="13.1666666666667" style="38" customWidth="1"/>
    <col min="8" max="8" width="46.7888888888889" style="37" customWidth="1"/>
    <col min="9" max="9" width="12.0444444444444" style="38" customWidth="1"/>
    <col min="10" max="10" width="11.0444444444444" style="38" customWidth="1"/>
    <col min="11" max="11" width="98.1666666666667" style="37" customWidth="1"/>
    <col min="12" max="16384" width="10.6666666666667" style="38" customWidth="1"/>
  </cols>
  <sheetData>
    <row r="1" ht="15" customHeight="1" spans="11:11">
      <c r="K1" s="105"/>
    </row>
    <row r="2" ht="28.5" customHeight="1" spans="1:11">
      <c r="A2" s="50" t="s">
        <v>283</v>
      </c>
      <c r="B2" s="51"/>
      <c r="C2" s="5"/>
      <c r="D2" s="5"/>
      <c r="E2" s="5"/>
      <c r="F2" s="5"/>
      <c r="G2" s="51"/>
      <c r="H2" s="5"/>
      <c r="I2" s="51"/>
      <c r="J2" s="51"/>
      <c r="K2" s="5"/>
    </row>
    <row r="3" ht="17.25" customHeight="1" spans="1:2">
      <c r="A3" s="52" t="s">
        <v>1</v>
      </c>
      <c r="B3" s="53"/>
    </row>
    <row r="4" ht="44.25" customHeight="1" spans="1:11">
      <c r="A4" s="45" t="s">
        <v>284</v>
      </c>
      <c r="B4" s="54" t="s">
        <v>152</v>
      </c>
      <c r="C4" s="45" t="s">
        <v>285</v>
      </c>
      <c r="D4" s="45" t="s">
        <v>286</v>
      </c>
      <c r="E4" s="45" t="s">
        <v>287</v>
      </c>
      <c r="F4" s="45" t="s">
        <v>288</v>
      </c>
      <c r="G4" s="54" t="s">
        <v>289</v>
      </c>
      <c r="H4" s="45" t="s">
        <v>290</v>
      </c>
      <c r="I4" s="54" t="s">
        <v>291</v>
      </c>
      <c r="J4" s="54" t="s">
        <v>292</v>
      </c>
      <c r="K4" s="45" t="s">
        <v>293</v>
      </c>
    </row>
    <row r="5" ht="14.25" customHeight="1" spans="1:11">
      <c r="A5" s="45">
        <v>1</v>
      </c>
      <c r="B5" s="54">
        <v>2</v>
      </c>
      <c r="C5" s="45">
        <v>3</v>
      </c>
      <c r="D5" s="45">
        <v>4</v>
      </c>
      <c r="E5" s="45">
        <v>5</v>
      </c>
      <c r="F5" s="45">
        <v>6</v>
      </c>
      <c r="G5" s="54">
        <v>7</v>
      </c>
      <c r="H5" s="45">
        <v>8</v>
      </c>
      <c r="I5" s="54">
        <v>9</v>
      </c>
      <c r="J5" s="54">
        <v>10</v>
      </c>
      <c r="K5" s="45">
        <v>11</v>
      </c>
    </row>
    <row r="6" ht="31" customHeight="1" spans="1:11">
      <c r="A6" s="32" t="s">
        <v>51</v>
      </c>
      <c r="B6" s="138"/>
      <c r="C6" s="58"/>
      <c r="D6" s="58"/>
      <c r="E6" s="58"/>
      <c r="F6" s="46"/>
      <c r="G6" s="59"/>
      <c r="H6" s="46"/>
      <c r="I6" s="59"/>
      <c r="J6" s="59"/>
      <c r="K6" s="46"/>
    </row>
    <row r="7" ht="31" customHeight="1" spans="1:11">
      <c r="A7" s="32" t="s">
        <v>53</v>
      </c>
      <c r="B7" s="23" t="s">
        <v>169</v>
      </c>
      <c r="C7" s="23" t="s">
        <v>169</v>
      </c>
      <c r="D7" s="23" t="s">
        <v>169</v>
      </c>
      <c r="E7" s="23" t="s">
        <v>169</v>
      </c>
      <c r="F7" s="32" t="s">
        <v>169</v>
      </c>
      <c r="G7" s="23" t="s">
        <v>169</v>
      </c>
      <c r="H7" s="32" t="s">
        <v>169</v>
      </c>
      <c r="I7" s="23" t="s">
        <v>169</v>
      </c>
      <c r="J7" s="23" t="s">
        <v>169</v>
      </c>
      <c r="K7" s="32" t="s">
        <v>169</v>
      </c>
    </row>
    <row r="8" ht="31" customHeight="1" spans="1:11">
      <c r="A8" s="139" t="s">
        <v>294</v>
      </c>
      <c r="B8" s="139" t="s">
        <v>269</v>
      </c>
      <c r="C8" s="139" t="s">
        <v>295</v>
      </c>
      <c r="D8" s="23" t="s">
        <v>296</v>
      </c>
      <c r="E8" s="23" t="s">
        <v>297</v>
      </c>
      <c r="F8" s="32" t="s">
        <v>298</v>
      </c>
      <c r="G8" s="23" t="s">
        <v>299</v>
      </c>
      <c r="H8" s="32" t="s">
        <v>300</v>
      </c>
      <c r="I8" s="23" t="s">
        <v>301</v>
      </c>
      <c r="J8" s="23" t="s">
        <v>302</v>
      </c>
      <c r="K8" s="32" t="s">
        <v>303</v>
      </c>
    </row>
    <row r="9" ht="31" customHeight="1" spans="1:11">
      <c r="A9" s="140"/>
      <c r="B9" s="141"/>
      <c r="C9" s="140"/>
      <c r="D9" s="23" t="s">
        <v>296</v>
      </c>
      <c r="E9" s="23" t="s">
        <v>304</v>
      </c>
      <c r="F9" s="32" t="s">
        <v>305</v>
      </c>
      <c r="G9" s="23" t="s">
        <v>306</v>
      </c>
      <c r="H9" s="32" t="s">
        <v>305</v>
      </c>
      <c r="I9" s="23" t="s">
        <v>169</v>
      </c>
      <c r="J9" s="23" t="s">
        <v>307</v>
      </c>
      <c r="K9" s="32" t="s">
        <v>308</v>
      </c>
    </row>
    <row r="10" ht="31" customHeight="1" spans="1:11">
      <c r="A10" s="140"/>
      <c r="B10" s="141"/>
      <c r="C10" s="140"/>
      <c r="D10" s="23" t="s">
        <v>296</v>
      </c>
      <c r="E10" s="23" t="s">
        <v>309</v>
      </c>
      <c r="F10" s="32" t="s">
        <v>310</v>
      </c>
      <c r="G10" s="23" t="s">
        <v>306</v>
      </c>
      <c r="H10" s="32" t="s">
        <v>310</v>
      </c>
      <c r="I10" s="23" t="s">
        <v>169</v>
      </c>
      <c r="J10" s="23" t="s">
        <v>307</v>
      </c>
      <c r="K10" s="32" t="s">
        <v>311</v>
      </c>
    </row>
    <row r="11" ht="31" customHeight="1" spans="1:11">
      <c r="A11" s="140"/>
      <c r="B11" s="141"/>
      <c r="C11" s="140"/>
      <c r="D11" s="23" t="s">
        <v>312</v>
      </c>
      <c r="E11" s="23" t="s">
        <v>313</v>
      </c>
      <c r="F11" s="32" t="s">
        <v>314</v>
      </c>
      <c r="G11" s="23" t="s">
        <v>306</v>
      </c>
      <c r="H11" s="32" t="s">
        <v>315</v>
      </c>
      <c r="I11" s="23" t="s">
        <v>169</v>
      </c>
      <c r="J11" s="23" t="s">
        <v>307</v>
      </c>
      <c r="K11" s="32" t="s">
        <v>314</v>
      </c>
    </row>
    <row r="12" ht="31" customHeight="1" spans="1:11">
      <c r="A12" s="140"/>
      <c r="B12" s="141"/>
      <c r="C12" s="140"/>
      <c r="D12" s="23" t="s">
        <v>312</v>
      </c>
      <c r="E12" s="23" t="s">
        <v>316</v>
      </c>
      <c r="F12" s="32" t="s">
        <v>317</v>
      </c>
      <c r="G12" s="23" t="s">
        <v>306</v>
      </c>
      <c r="H12" s="32" t="s">
        <v>318</v>
      </c>
      <c r="I12" s="23" t="s">
        <v>169</v>
      </c>
      <c r="J12" s="23" t="s">
        <v>307</v>
      </c>
      <c r="K12" s="32" t="s">
        <v>317</v>
      </c>
    </row>
    <row r="13" ht="31" customHeight="1" spans="1:11">
      <c r="A13" s="142"/>
      <c r="B13" s="143"/>
      <c r="C13" s="142"/>
      <c r="D13" s="23" t="s">
        <v>319</v>
      </c>
      <c r="E13" s="23" t="s">
        <v>320</v>
      </c>
      <c r="F13" s="32" t="s">
        <v>321</v>
      </c>
      <c r="G13" s="23" t="s">
        <v>322</v>
      </c>
      <c r="H13" s="32" t="s">
        <v>323</v>
      </c>
      <c r="I13" s="23" t="s">
        <v>324</v>
      </c>
      <c r="J13" s="23" t="s">
        <v>302</v>
      </c>
      <c r="K13" s="32" t="s">
        <v>325</v>
      </c>
    </row>
    <row r="14" ht="39" customHeight="1" spans="1:11">
      <c r="A14" s="139" t="s">
        <v>326</v>
      </c>
      <c r="B14" s="139" t="s">
        <v>279</v>
      </c>
      <c r="C14" s="139" t="s">
        <v>327</v>
      </c>
      <c r="D14" s="23" t="s">
        <v>296</v>
      </c>
      <c r="E14" s="23" t="s">
        <v>297</v>
      </c>
      <c r="F14" s="32" t="s">
        <v>328</v>
      </c>
      <c r="G14" s="23" t="s">
        <v>322</v>
      </c>
      <c r="H14" s="32" t="s">
        <v>329</v>
      </c>
      <c r="I14" s="23" t="s">
        <v>330</v>
      </c>
      <c r="J14" s="23" t="s">
        <v>302</v>
      </c>
      <c r="K14" s="32" t="s">
        <v>331</v>
      </c>
    </row>
    <row r="15" ht="39" customHeight="1" spans="1:11">
      <c r="A15" s="140"/>
      <c r="B15" s="141"/>
      <c r="C15" s="140"/>
      <c r="D15" s="23" t="s">
        <v>296</v>
      </c>
      <c r="E15" s="23" t="s">
        <v>309</v>
      </c>
      <c r="F15" s="32" t="s">
        <v>332</v>
      </c>
      <c r="G15" s="23" t="s">
        <v>306</v>
      </c>
      <c r="H15" s="32" t="s">
        <v>333</v>
      </c>
      <c r="I15" s="23" t="s">
        <v>169</v>
      </c>
      <c r="J15" s="23" t="s">
        <v>307</v>
      </c>
      <c r="K15" s="32" t="s">
        <v>334</v>
      </c>
    </row>
    <row r="16" ht="39" customHeight="1" spans="1:11">
      <c r="A16" s="140"/>
      <c r="B16" s="141"/>
      <c r="C16" s="140"/>
      <c r="D16" s="23" t="s">
        <v>296</v>
      </c>
      <c r="E16" s="23" t="s">
        <v>335</v>
      </c>
      <c r="F16" s="32" t="s">
        <v>336</v>
      </c>
      <c r="G16" s="23" t="s">
        <v>299</v>
      </c>
      <c r="H16" s="32" t="s">
        <v>329</v>
      </c>
      <c r="I16" s="23" t="s">
        <v>337</v>
      </c>
      <c r="J16" s="23" t="s">
        <v>302</v>
      </c>
      <c r="K16" s="32" t="s">
        <v>336</v>
      </c>
    </row>
    <row r="17" ht="39" customHeight="1" spans="1:11">
      <c r="A17" s="140"/>
      <c r="B17" s="141"/>
      <c r="C17" s="140"/>
      <c r="D17" s="23" t="s">
        <v>312</v>
      </c>
      <c r="E17" s="23" t="s">
        <v>316</v>
      </c>
      <c r="F17" s="32" t="s">
        <v>338</v>
      </c>
      <c r="G17" s="23" t="s">
        <v>306</v>
      </c>
      <c r="H17" s="32" t="s">
        <v>339</v>
      </c>
      <c r="I17" s="23" t="s">
        <v>169</v>
      </c>
      <c r="J17" s="23" t="s">
        <v>307</v>
      </c>
      <c r="K17" s="32" t="s">
        <v>338</v>
      </c>
    </row>
    <row r="18" ht="39" customHeight="1" spans="1:11">
      <c r="A18" s="142"/>
      <c r="B18" s="143"/>
      <c r="C18" s="142"/>
      <c r="D18" s="23" t="s">
        <v>319</v>
      </c>
      <c r="E18" s="23" t="s">
        <v>320</v>
      </c>
      <c r="F18" s="32" t="s">
        <v>340</v>
      </c>
      <c r="G18" s="23" t="s">
        <v>322</v>
      </c>
      <c r="H18" s="32" t="s">
        <v>323</v>
      </c>
      <c r="I18" s="23" t="s">
        <v>324</v>
      </c>
      <c r="J18" s="23" t="s">
        <v>302</v>
      </c>
      <c r="K18" s="32" t="s">
        <v>341</v>
      </c>
    </row>
    <row r="19" ht="39" customHeight="1" spans="1:11">
      <c r="A19" s="139" t="s">
        <v>342</v>
      </c>
      <c r="B19" s="139" t="s">
        <v>253</v>
      </c>
      <c r="C19" s="139" t="s">
        <v>343</v>
      </c>
      <c r="D19" s="23" t="s">
        <v>296</v>
      </c>
      <c r="E19" s="23" t="s">
        <v>297</v>
      </c>
      <c r="F19" s="32" t="s">
        <v>344</v>
      </c>
      <c r="G19" s="23" t="s">
        <v>299</v>
      </c>
      <c r="H19" s="32" t="s">
        <v>345</v>
      </c>
      <c r="I19" s="23" t="s">
        <v>301</v>
      </c>
      <c r="J19" s="23" t="s">
        <v>302</v>
      </c>
      <c r="K19" s="32" t="s">
        <v>346</v>
      </c>
    </row>
    <row r="20" ht="39" customHeight="1" spans="1:11">
      <c r="A20" s="140"/>
      <c r="B20" s="141"/>
      <c r="C20" s="140"/>
      <c r="D20" s="23" t="s">
        <v>296</v>
      </c>
      <c r="E20" s="23" t="s">
        <v>304</v>
      </c>
      <c r="F20" s="32" t="s">
        <v>347</v>
      </c>
      <c r="G20" s="23" t="s">
        <v>306</v>
      </c>
      <c r="H20" s="32" t="s">
        <v>348</v>
      </c>
      <c r="I20" s="23" t="s">
        <v>169</v>
      </c>
      <c r="J20" s="23" t="s">
        <v>307</v>
      </c>
      <c r="K20" s="32" t="s">
        <v>347</v>
      </c>
    </row>
    <row r="21" ht="39" customHeight="1" spans="1:11">
      <c r="A21" s="140"/>
      <c r="B21" s="141"/>
      <c r="C21" s="140"/>
      <c r="D21" s="23" t="s">
        <v>312</v>
      </c>
      <c r="E21" s="23" t="s">
        <v>313</v>
      </c>
      <c r="F21" s="32" t="s">
        <v>349</v>
      </c>
      <c r="G21" s="23" t="s">
        <v>306</v>
      </c>
      <c r="H21" s="32" t="s">
        <v>350</v>
      </c>
      <c r="I21" s="23" t="s">
        <v>169</v>
      </c>
      <c r="J21" s="23" t="s">
        <v>307</v>
      </c>
      <c r="K21" s="32" t="s">
        <v>349</v>
      </c>
    </row>
    <row r="22" ht="39" customHeight="1" spans="1:11">
      <c r="A22" s="140"/>
      <c r="B22" s="141"/>
      <c r="C22" s="140"/>
      <c r="D22" s="23" t="s">
        <v>312</v>
      </c>
      <c r="E22" s="23" t="s">
        <v>316</v>
      </c>
      <c r="F22" s="32" t="s">
        <v>351</v>
      </c>
      <c r="G22" s="23" t="s">
        <v>306</v>
      </c>
      <c r="H22" s="32" t="s">
        <v>352</v>
      </c>
      <c r="I22" s="23" t="s">
        <v>169</v>
      </c>
      <c r="J22" s="23" t="s">
        <v>307</v>
      </c>
      <c r="K22" s="32" t="s">
        <v>351</v>
      </c>
    </row>
    <row r="23" ht="39" customHeight="1" spans="1:11">
      <c r="A23" s="142"/>
      <c r="B23" s="143"/>
      <c r="C23" s="142"/>
      <c r="D23" s="23" t="s">
        <v>319</v>
      </c>
      <c r="E23" s="23" t="s">
        <v>320</v>
      </c>
      <c r="F23" s="32" t="s">
        <v>353</v>
      </c>
      <c r="G23" s="23" t="s">
        <v>322</v>
      </c>
      <c r="H23" s="32" t="s">
        <v>323</v>
      </c>
      <c r="I23" s="23" t="s">
        <v>324</v>
      </c>
      <c r="J23" s="23" t="s">
        <v>302</v>
      </c>
      <c r="K23" s="32" t="s">
        <v>354</v>
      </c>
    </row>
    <row r="24" ht="39" customHeight="1" spans="1:11">
      <c r="A24" s="139" t="s">
        <v>355</v>
      </c>
      <c r="B24" s="139" t="s">
        <v>275</v>
      </c>
      <c r="C24" s="139" t="s">
        <v>356</v>
      </c>
      <c r="D24" s="23" t="s">
        <v>296</v>
      </c>
      <c r="E24" s="23" t="s">
        <v>297</v>
      </c>
      <c r="F24" s="32" t="s">
        <v>344</v>
      </c>
      <c r="G24" s="23" t="s">
        <v>299</v>
      </c>
      <c r="H24" s="32" t="s">
        <v>357</v>
      </c>
      <c r="I24" s="23" t="s">
        <v>301</v>
      </c>
      <c r="J24" s="23" t="s">
        <v>302</v>
      </c>
      <c r="K24" s="32" t="s">
        <v>358</v>
      </c>
    </row>
    <row r="25" ht="39" customHeight="1" spans="1:11">
      <c r="A25" s="140"/>
      <c r="B25" s="141"/>
      <c r="C25" s="140"/>
      <c r="D25" s="23" t="s">
        <v>296</v>
      </c>
      <c r="E25" s="23" t="s">
        <v>297</v>
      </c>
      <c r="F25" s="32" t="s">
        <v>359</v>
      </c>
      <c r="G25" s="23" t="s">
        <v>322</v>
      </c>
      <c r="H25" s="32" t="s">
        <v>136</v>
      </c>
      <c r="I25" s="23" t="s">
        <v>360</v>
      </c>
      <c r="J25" s="23" t="s">
        <v>302</v>
      </c>
      <c r="K25" s="32" t="s">
        <v>361</v>
      </c>
    </row>
    <row r="26" ht="39" customHeight="1" spans="1:11">
      <c r="A26" s="140"/>
      <c r="B26" s="141"/>
      <c r="C26" s="140"/>
      <c r="D26" s="23" t="s">
        <v>312</v>
      </c>
      <c r="E26" s="23" t="s">
        <v>313</v>
      </c>
      <c r="F26" s="32" t="s">
        <v>362</v>
      </c>
      <c r="G26" s="23" t="s">
        <v>306</v>
      </c>
      <c r="H26" s="32" t="s">
        <v>362</v>
      </c>
      <c r="I26" s="23" t="s">
        <v>169</v>
      </c>
      <c r="J26" s="23" t="s">
        <v>307</v>
      </c>
      <c r="K26" s="32" t="s">
        <v>363</v>
      </c>
    </row>
    <row r="27" ht="39" customHeight="1" spans="1:11">
      <c r="A27" s="140"/>
      <c r="B27" s="141"/>
      <c r="C27" s="140"/>
      <c r="D27" s="23" t="s">
        <v>312</v>
      </c>
      <c r="E27" s="23" t="s">
        <v>316</v>
      </c>
      <c r="F27" s="32" t="s">
        <v>364</v>
      </c>
      <c r="G27" s="23" t="s">
        <v>306</v>
      </c>
      <c r="H27" s="32" t="s">
        <v>364</v>
      </c>
      <c r="I27" s="23" t="s">
        <v>169</v>
      </c>
      <c r="J27" s="23" t="s">
        <v>307</v>
      </c>
      <c r="K27" s="32" t="s">
        <v>364</v>
      </c>
    </row>
    <row r="28" ht="39" customHeight="1" spans="1:11">
      <c r="A28" s="142"/>
      <c r="B28" s="143"/>
      <c r="C28" s="142"/>
      <c r="D28" s="23" t="s">
        <v>319</v>
      </c>
      <c r="E28" s="23" t="s">
        <v>320</v>
      </c>
      <c r="F28" s="32" t="s">
        <v>365</v>
      </c>
      <c r="G28" s="23" t="s">
        <v>322</v>
      </c>
      <c r="H28" s="32" t="s">
        <v>323</v>
      </c>
      <c r="I28" s="23" t="s">
        <v>324</v>
      </c>
      <c r="J28" s="23" t="s">
        <v>302</v>
      </c>
      <c r="K28" s="32" t="s">
        <v>366</v>
      </c>
    </row>
    <row r="29" ht="37" customHeight="1" spans="1:11">
      <c r="A29" s="139" t="s">
        <v>367</v>
      </c>
      <c r="B29" s="139" t="s">
        <v>272</v>
      </c>
      <c r="C29" s="139" t="s">
        <v>368</v>
      </c>
      <c r="D29" s="23" t="s">
        <v>296</v>
      </c>
      <c r="E29" s="23" t="s">
        <v>297</v>
      </c>
      <c r="F29" s="32" t="s">
        <v>344</v>
      </c>
      <c r="G29" s="23" t="s">
        <v>299</v>
      </c>
      <c r="H29" s="32" t="s">
        <v>369</v>
      </c>
      <c r="I29" s="23" t="s">
        <v>301</v>
      </c>
      <c r="J29" s="23" t="s">
        <v>302</v>
      </c>
      <c r="K29" s="32" t="s">
        <v>370</v>
      </c>
    </row>
    <row r="30" ht="37" customHeight="1" spans="1:11">
      <c r="A30" s="140"/>
      <c r="B30" s="141"/>
      <c r="C30" s="140"/>
      <c r="D30" s="23" t="s">
        <v>296</v>
      </c>
      <c r="E30" s="23" t="s">
        <v>304</v>
      </c>
      <c r="F30" s="32" t="s">
        <v>371</v>
      </c>
      <c r="G30" s="23" t="s">
        <v>306</v>
      </c>
      <c r="H30" s="32" t="s">
        <v>371</v>
      </c>
      <c r="I30" s="23" t="s">
        <v>169</v>
      </c>
      <c r="J30" s="23" t="s">
        <v>307</v>
      </c>
      <c r="K30" s="32" t="s">
        <v>372</v>
      </c>
    </row>
    <row r="31" ht="37" customHeight="1" spans="1:11">
      <c r="A31" s="140"/>
      <c r="B31" s="141"/>
      <c r="C31" s="140"/>
      <c r="D31" s="23" t="s">
        <v>312</v>
      </c>
      <c r="E31" s="23" t="s">
        <v>313</v>
      </c>
      <c r="F31" s="32" t="s">
        <v>373</v>
      </c>
      <c r="G31" s="23" t="s">
        <v>306</v>
      </c>
      <c r="H31" s="32" t="s">
        <v>136</v>
      </c>
      <c r="I31" s="23" t="s">
        <v>374</v>
      </c>
      <c r="J31" s="23" t="s">
        <v>302</v>
      </c>
      <c r="K31" s="32" t="s">
        <v>375</v>
      </c>
    </row>
    <row r="32" ht="37" customHeight="1" spans="1:11">
      <c r="A32" s="140"/>
      <c r="B32" s="141"/>
      <c r="C32" s="140"/>
      <c r="D32" s="23" t="s">
        <v>312</v>
      </c>
      <c r="E32" s="23" t="s">
        <v>316</v>
      </c>
      <c r="F32" s="32" t="s">
        <v>376</v>
      </c>
      <c r="G32" s="23" t="s">
        <v>306</v>
      </c>
      <c r="H32" s="32" t="s">
        <v>377</v>
      </c>
      <c r="I32" s="23" t="s">
        <v>169</v>
      </c>
      <c r="J32" s="23" t="s">
        <v>307</v>
      </c>
      <c r="K32" s="32" t="s">
        <v>376</v>
      </c>
    </row>
    <row r="33" ht="37" customHeight="1" spans="1:11">
      <c r="A33" s="142"/>
      <c r="B33" s="143"/>
      <c r="C33" s="142"/>
      <c r="D33" s="23" t="s">
        <v>319</v>
      </c>
      <c r="E33" s="23" t="s">
        <v>320</v>
      </c>
      <c r="F33" s="32" t="s">
        <v>378</v>
      </c>
      <c r="G33" s="23" t="s">
        <v>322</v>
      </c>
      <c r="H33" s="32" t="s">
        <v>323</v>
      </c>
      <c r="I33" s="23" t="s">
        <v>324</v>
      </c>
      <c r="J33" s="23" t="s">
        <v>302</v>
      </c>
      <c r="K33" s="32" t="s">
        <v>379</v>
      </c>
    </row>
  </sheetData>
  <mergeCells count="17">
    <mergeCell ref="A2:K2"/>
    <mergeCell ref="A3:I3"/>
    <mergeCell ref="A8:A13"/>
    <mergeCell ref="A14:A18"/>
    <mergeCell ref="A19:A23"/>
    <mergeCell ref="A24:A28"/>
    <mergeCell ref="A29:A33"/>
    <mergeCell ref="B8:B13"/>
    <mergeCell ref="B14:B18"/>
    <mergeCell ref="B19:B23"/>
    <mergeCell ref="B24:B28"/>
    <mergeCell ref="B29:B33"/>
    <mergeCell ref="C8:C13"/>
    <mergeCell ref="C14:C18"/>
    <mergeCell ref="C19:C23"/>
    <mergeCell ref="C24:C28"/>
    <mergeCell ref="C29:C33"/>
  </mergeCells>
  <printOptions horizontalCentered="1"/>
  <pageMargins left="0.590277777777778" right="0.472222222222222" top="0.751388888888889" bottom="0.196527777777778" header="0" footer="0"/>
  <pageSetup paperSize="9" scale="45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</vt:lpstr>
      <vt:lpstr>8.项目支出预算表</vt:lpstr>
      <vt:lpstr>9.项目支出绩效目标表</vt:lpstr>
      <vt:lpstr>10.政府性基金预算支出预算表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16.上级补助项目支出预算表（县区）</vt:lpstr>
      <vt:lpstr>17.部门项目中期规划预算表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2023-02-16T03:32:00Z</dcterms:created>
  <dcterms:modified xsi:type="dcterms:W3CDTF">2023-02-21T07:17:14Z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