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180"/>
  </bookViews>
  <sheets>
    <sheet name="附件" sheetId="5" r:id="rId1"/>
  </sheets>
  <definedNames>
    <definedName name="_xlnm._FilterDatabase" localSheetId="0" hidden="1">附件!$A$6:$P$32</definedName>
    <definedName name="_xlnm.Print_Area" localSheetId="0">附件!$1:$32</definedName>
    <definedName name="_xlnm.Print_Titles" localSheetId="0">附件!$A:$A,附件!$4:$5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<sst xmlns="http://schemas.openxmlformats.org/spreadsheetml/2006/main" count="282" uniqueCount="160">
  <si>
    <t>附件</t>
  </si>
  <si>
    <t>双江县2025年提前下达中央财政衔接推进乡村振兴补助资金项目计划表</t>
  </si>
  <si>
    <t>序号</t>
  </si>
  <si>
    <t>项目类型</t>
  </si>
  <si>
    <t>项目名称</t>
  </si>
  <si>
    <t>实施地点</t>
  </si>
  <si>
    <t>项目摘要</t>
  </si>
  <si>
    <t>年度资金总额
（万元）</t>
  </si>
  <si>
    <t>提前批中央资金（4206万元）</t>
  </si>
  <si>
    <t>项目实施期限</t>
  </si>
  <si>
    <t>预期绩效目标</t>
  </si>
  <si>
    <t>联农带农富农利益联结机制（简述）</t>
  </si>
  <si>
    <t>项目实施单位</t>
  </si>
  <si>
    <t>备注</t>
  </si>
  <si>
    <t>县</t>
  </si>
  <si>
    <t>乡镇</t>
  </si>
  <si>
    <t>村组</t>
  </si>
  <si>
    <t>巩固拓展脱贫攻坚成果和乡村振兴任务（3763万元）</t>
  </si>
  <si>
    <t>少数民族发展任务（310万元）</t>
  </si>
  <si>
    <t>欠发达国有林场巩固提升任务（133万元）</t>
  </si>
  <si>
    <t>合   计</t>
  </si>
  <si>
    <t>——</t>
  </si>
  <si>
    <t>乡村建设行动</t>
  </si>
  <si>
    <t>双江县勐勐镇公很社区蔬菜基地配套设施建设项目</t>
  </si>
  <si>
    <t>双江县</t>
  </si>
  <si>
    <t>勐勐镇</t>
  </si>
  <si>
    <t>公很社区</t>
  </si>
  <si>
    <t>1.投资204万元新建产业道路，20CM厚混凝土路面486米，配套完善雨污管网；2.投资114万元新建灌溉管网（沟渠）465米，其中：DN800混凝土排水管（三级管）140米，DN1000混凝土排水管（三级管）68米，DN1500混凝土排水管（三级管）76米，DN1800混凝土排水管（三级管）76米；0.8m*0.8m排水沟282m,1m*1m排水沟105m。</t>
  </si>
  <si>
    <t>2025年1月至12月</t>
  </si>
  <si>
    <t>通过项目实施，公很社区片区产业基础设施得到明显改善，特色产业布局进一步优化，群众收入持续增加，获得感明显增强。1数量指标：新建道路20CM厚混凝土路面≥486米、新建灌溉管网（沟渠）≥465米；2.质量指标：完工项目验收合格率100%、资金公告公示率100%；3.时效指标：项目开工及时率100%、项目完成及时率100%；4.成本指标：项目投入资金318万元；5.经济效益指标：受益农户户均增收500元、脱贫地区农村居民人均可支配收入增幅≥1%、脱贫人口人均纯收入增幅≥1%；6.社会效益指标：受益人口数量≥915人；7.可持续影响指标：项目可持续发挥作用年限10年；8.服务对象满意度指标：受益群众满意度≥92%。</t>
  </si>
  <si>
    <t>勐勐镇人民政府</t>
  </si>
  <si>
    <t>产业发展</t>
  </si>
  <si>
    <t>双江县勐勐镇2025年烤烟基础设施建设项目</t>
  </si>
  <si>
    <t>邦迈、章外、同化等10个村</t>
  </si>
  <si>
    <t>1.新建生物质燃料烤房3群35座（建设内容主要有烤房主体及附属设施、燃料储存室、烤房场地平整、烤房设备、烤房架电等、配电室等），单价8万元/座，计划投资280万元；
2.修缮烤房90座（对烤房主体、装烟室、门窗、编烟棚、燃料棚等设施损坏严重的进行修复，对老烤房烘烤设备老化损毀的进行修缮及更换），单价0.5万元/座，计划投资45万元；
3.烤烟生产抗旱及灾害应急项目。烤烟生产抗旱（烤烟大田移栽期间对抗旱池膜、水袋、塑料管材、抽水机等抗旱物资采购补助），计划投资24万元；灾害应急（烟区遭受自然灾害，导致烟路塌方、烤房损毀、后备电源、烟电线路保障等抢险应急资金），计划投资29万元。                                               4.建设农业产业防灾减灾增产促农民增收监测配套设施2套，计划投入12万元。</t>
  </si>
  <si>
    <t>通过实施烤烟基础设施建设项目，切实改善我镇红土寨、邦迈、章外、大吉、彝家等10个村烤烟烘烤基础设施建设滞后现状，提高烘烤水平和品质，促进农户增收，带动烤烟产业健康发展。1.数量指标：新建生物质燃料烤房35座、修缮烤房90座、建设农业产业防灾减灾监测配套设施2套；2.质量指标：完工项目验收合格率100%、资金公告公示率100%；3.时效指标：项目开工及时率100%、项目完成及时率100%；4.成本指标：项目投入资金390万元；5.经济效益指标：烟农户均增收≥1000元、脱贫地区农村居民人均可支配收入增幅≥1%、脱贫人口人均纯收入增幅≥1%；6.社会效益指标：受益人口数量≥2000人；7.生态效益指标：生物质燃料烤烟普及率明显提高；8.可持续影响指标：项目可持续发挥作用年限5年；9.服务对象满意度指标：受益群众满意度≥92%。</t>
  </si>
  <si>
    <t>1.带动农户发展生产；
2.带动务工。</t>
  </si>
  <si>
    <t>双江县勐勐镇细些村等4个村甘蔗剥叶及尾料处理建设项目</t>
  </si>
  <si>
    <t>细些村、千蚌村、同化村、那布社区</t>
  </si>
  <si>
    <t>（1）厂区基础设施建设，投入资金220万元。钢架结构厂房及仓库2000平方米。（2）厂区加工设备配备，投入资金60万元。购置甘蔗剥叶机（中型）2台，单价13万元/台，投入26万元；购置抓机2台，单价12万元/台，投入资金24万元；购置饲料打包机2台，单价5万元/台，投入资金10万元。
1.厂区基础设施建设，投入资金167万元。钢架结构厂房及仓库1400平方米。
2.厂区加工设备配备，投入资金43万元。购置玉米脱壳机（中型）1台，单价13万元/台，投入13万元；购置烘干机2台，单价12万元/台，投入资金24万元；购置饲料打包机1台，单价6万元/台，投入资金6万元。</t>
  </si>
  <si>
    <t>通过勐勐镇细些村等3个行政村玉米脱壳烘干及饲料加工建设项目实施，采取“村党组织+企业+合作社+基地+种植户”的方式来管理和运营，将促进农民增收、企业增效、村集体受益。具体绩效目标：
1.数量指标：钢架结构厂房及仓库≥2000平方米；甘蔗剥叶机2台；抓机2台；饲料打包机2台；2.质量指标：资金公告公示率100%；完工项目验收合格率100%；3.时效指标：项目按时开工率≥98%，项目按时完工率≥98%；4.成本指标：项目投入资金280万元；5.经济效益指标：壮大村集体经济≥11.2万元/年；受益脱贫人口及三类对象≥1057户3951人；防返贫监测对象覆盖率≥90%；6.社会效益指标：风险消除人口帮扶措施覆盖率≥95%；7.服务对象满意度指标：群众满意度≥95%。</t>
  </si>
  <si>
    <t>1.就业务工;2.带动生产;3.收益分红.</t>
  </si>
  <si>
    <t>双江县勐库华侨农场产业机耕路建设项目</t>
  </si>
  <si>
    <t>勐库镇</t>
  </si>
  <si>
    <t>华侨社区</t>
  </si>
  <si>
    <t>在十队至大荒坡建设产业机耕路12500㎡（80元/㎡）。</t>
  </si>
  <si>
    <t>通过该项目的实施，改善群众生产生活条件，进一步激发群众产业发展内生动力，推动农业农村现代化发展。
1.数量指标：建设产业机耕路≥12500㎡；2.质量指标：资金公告公示率100%、完工项目验收合格率100%；3.时效指标：按时开工率100%、项目完成及时率100%；4.社会效益指标：受益群众人口数≥500人；5.可持续影响指标：基础设施持续使用年限≥5年；6.满意度指标：受益群众满意度≥92%。</t>
  </si>
  <si>
    <t>1.带动生产；
2.带动务工。</t>
  </si>
  <si>
    <t>勐库镇人民政府</t>
  </si>
  <si>
    <t>双江县勐库镇城子村功能提升建设项目</t>
  </si>
  <si>
    <t>城子村</t>
  </si>
  <si>
    <t>1.建设排水沟6km（单价350元/米），计划投资210万元；
2.建设入村道路硬化5500㎡（单价200元/㎡），计划投资110万元。</t>
  </si>
  <si>
    <t>通过该项目的实施，进一步完善城子村公共基础设施建设，加快推进农村人居环境向功能品质提升迈进。
1.数量指标：建设排水沟≥6km，建设入村道路硬化≥5500㎡；2.质量指标：资金公告公示率100%、完工项目验收合格率100%；3.时效指标：按时开工率100%、项目完成及时率100%；4.社会效益指标：受益群众人口数≥500人；5.可持续影响指标：基础设施持续使用年限≥5年；6.满意度指标：受益群众满意度≥90%。</t>
  </si>
  <si>
    <t>双江县勐库镇忙那村忙云坝自然村民族团结进步示范村项目</t>
  </si>
  <si>
    <t>忙那村</t>
  </si>
  <si>
    <t>2000公斤德宏香米种子，计划投入13万元；购买农用拖拉机1台，计划投入30万元；购买收割机1台，计划投入16万元；购买农用无人机1台，计划投入5万元；购买插秧机2台，计划投入28万元；建设200米农田沟渠，计划投入8万元。</t>
  </si>
  <si>
    <t>通过种植德宏香米600亩，由合作涉管理的大米加工厂向农户收购稻谷，并优化大米加工厂配置，出售加工大米，增加农户和村集体经济收入。1.数量指标：购买2000公斤德宏香米种子、购买农用拖拉机1台、收割机1台、无人机1台、插秧机2台、建设200米农田沟渠；2.质量指标：完工项目验收合格率100%、资金公告公示率100%；3.成本指标：德宏香米种子单价≤65元/公斤、农用拖拉机单价≤30万元、农用无人机单价≤5万元、插秧机单价≤14万元、收割机单价≤16万元、建设农田沟渠单价≤400元/米；4.时效指标：按时开工率95%、项目完成及时率95%；5.社会效益指标：受益群众人口数≥500人；6.可持续影响指标：基础设施持续使用年限≥5年；7.服务对象满意度指标：受益群众满意度≥95%。</t>
  </si>
  <si>
    <t>1.带动生产；
2.带动农户增收。</t>
  </si>
  <si>
    <t>双江县勐库镇华侨社区一队农田灌溉沟渠建设项目</t>
  </si>
  <si>
    <t>建设华侨社区一队农田灌溉沟渠750米，单价400元/米，计划投入30万元。</t>
  </si>
  <si>
    <t>通过设施项目预计辐射200亩农田种植业发展及提升种植效益，促进农户增收。1.数量指标：建设灌溉沟渠750米；2.质量指标：完工项目验收合格率100%、资金公告公示率100%；3.成本指标：农田灌溉沟渠单价≤400元/米；4.时效指标：按时开工率95%、项目完成及时率95%；5.可持续影响指标：基础设施持续使用年限≥5年；6.服务对象满意度指标：受益群众满意度≥95%。</t>
  </si>
  <si>
    <t>双江县沙河乡烟叶预检站建设项目</t>
  </si>
  <si>
    <t>沙河乡</t>
  </si>
  <si>
    <t>下巴哈村</t>
  </si>
  <si>
    <t>在下巴哈村投入95万元建设沙河乡烟叶预检站。建设内容：1.钢架结构厕所40平方米（1250元/平方米)计划投资5万元；2.场地硬化3200平方米（200元/平方米）计划投资64万元；3.围栏100米（400元/米）计划投资4万元；4.挡墙100m³（600元/立方米）计划投资6万元；5.安全通道建设计划投资6万元；6.场内线路等附属工程1项，计划投资10万元。</t>
  </si>
  <si>
    <t>通过该项目的实施,使该村烤烟产业发展得到进一步巩固提升，减少群众销售烤烟成本支出，切实有效的增加脱贫人口、监测对象的收入。1.数量指标：新建钢架结构厕所1个≥40平方米，场地硬化≥3200平方米，建设围栏≥100米，建设挡墙≥100立方，安全通道建设1项；2.质量指标：项目资金公告公示率100%、项目完工验收合格率100%；3.时效指标：年内项目开工率100%、年内项目按时完工率100%；4.经济效益指标：带动务工增收≥2人；5.社会效益指标：带动脱贫监测对象119户，受益群众人口数1644人；6.满意度指标：受益群众满意度≥95%。</t>
  </si>
  <si>
    <t>沙河乡人民政府</t>
  </si>
  <si>
    <t>双江县沙河乡允俸村忙孝自然村民族团结进步示范村建设项目</t>
  </si>
  <si>
    <t>允俸村</t>
  </si>
  <si>
    <t>项目计划总投资100万元。建设忙孝自然村马铃薯产业基地，配套建设产业道路3500平方米，单价200元/平方米，投资70万元，辐射带动马铃薯、油菜、蔬菜等产业700亩；村内污水收集管网建设500米，单价600元/米，投资30万元。</t>
  </si>
  <si>
    <t>通过该项目的实施，将带动马铃薯种植业发展，缩短农户出行时间，提高传统种植业机械使用率，减少人工成本。此外，该产业路的建设可作为乡村旅游骑行便道，将带动忙孝自然村农文旅融合发展，促进各民族交往交流交融，增进铸牢中华民族共同体意识。1.数量指标：建设产业道路≥3500平方米，建设污水收集管网≥500米；2.质量指标：项目资金公告公示率100%、项目完工验收合格率100%；3.时效指标：年内项目开工率100%、年内项目按时完工率100%；4.经济效益指标：辐射带动农产业发展面积≥750亩，带动群众发展第三产业3户；5.社会效益指标：受益群众人口数374人；6.满意度指标：受益群众满意度≥95%。</t>
  </si>
  <si>
    <t>1.带动农业产业发展；
2.增加当地群众乡村旅游收入。</t>
  </si>
  <si>
    <t>双江县沙河乡忙开村小邦协自然村民族村寨旅游提升项目</t>
  </si>
  <si>
    <t>忙开村</t>
  </si>
  <si>
    <t>在忙开村小邦协自然村投入30万元实施沙河乡忙开村小邦协自然村民族村寨旅游提升项目。建设内容：1.进村道路建设450平方米（200元/平方米），计划投资9万元；2.建设产业路3000平方米（70元/平方米），计划投资21万元。</t>
  </si>
  <si>
    <t>通过该项目的实施，覆盖农作物种植基地桑树300亩、茶叶600亩、甘蔗200亩，缩短群众劳动投入时间，带动生产。1.数量指标：建设产业道路≥3000平方米，硬化进村道路≥450米；2.质量指标：项目资金公告公示率100%、项目完工验收合格率100%；3.时效指标：年内项目开工率100%、年内项目按时完工率100%；4.经济效益指标：辐射带动农产业发展面积≥1100亩；5.社会效益指标：受益群众人口数214人；6.满意度指标：受益群众满意度≥95%。</t>
  </si>
  <si>
    <t>1.带动生产；
2.带动就业</t>
  </si>
  <si>
    <t>双江县沙河乡2025年烤烟产业发展项目</t>
  </si>
  <si>
    <t>下巴哈村、平掌村、忙开村、布京村、南布村、营盘村</t>
  </si>
  <si>
    <t>在沙河乡烟区投入306万元建设2025年沙河乡烤烟产业发展项目。建设内容：1.新建烤房5座（含电力设施及烘烤设备）（10万元/座）计划投资50万元；2.修缮乡域内烤房50座（8000元/座）计划投资40万元。3.烟区道路建设9000平方米（200元/平方米），计划投资180万元。4.烤烟抗旱管材补助资金30万元。5.建设农业产业防灾减灾增产促农民增收监测配套设施1套6万元。</t>
  </si>
  <si>
    <t>通过该项目的实施，依托致富带头人+党组织+企业+农户的形式，为群众创造良好的产业发展条件。1.数量指标：新建烤房≥5座，修缮乡域内烤房≥50座，烟区道路建设≥9000平方米，抗旱管材采购资金补助30万元，建设农业产业防灾减灾监测配套设施1套；2.质量指标：项目资金公告公示率100%、项目完工验收合格率100%；3.时效指标：年内项目开工率100%、年内项目按时完工率100%；4.经济效益指标：带动出租烤房增收≥200元/座；5.社会效益指标：带动脱贫监测对象470户，受益群众人口数13143人；6.满意度指标：受益群众满意度≥95%。</t>
  </si>
  <si>
    <t>1.带动生产；
2.收益分红。</t>
  </si>
  <si>
    <t>双江县沙河乡布京村新寨自然村民族村寨旅游提升项目</t>
  </si>
  <si>
    <t>布京村</t>
  </si>
  <si>
    <t>1.建设蓄水池50立方米（900元/立方米），计划投资4.5万元；2.建设饮水管网500米（10元/米），计划投资0.5万元；3.村内污水收集250米（600元/米），计划投资15万元；4.建设产业路500平方米（200元/平方米），计划投资10万元。</t>
  </si>
  <si>
    <t>项目覆盖农作物种植基地坚果100亩、甘蔗800亩、桑树300亩，缩短群众劳动投入时间，提高生产效益，同时带动新寨自然村农文旅融合发展，促进各民族交往交流交融，增进铸牢中华民族共同体意识。</t>
  </si>
  <si>
    <t>1.带动生产；2.带动就业</t>
  </si>
  <si>
    <t>双江县忙糯乡2025年烟区产业发展提升建设项目</t>
  </si>
  <si>
    <t>忙糯乡</t>
  </si>
  <si>
    <t>四个核心烟区及五个植烟村主体工程：南骂河村、邦界村、富王村、滚岗村、小坝子村、忙糯村、康太村、南亢村、巴哈村</t>
  </si>
  <si>
    <t>1.新建生物质燃料烤房14座，其中忙糯村5座、帮界村5座、南骂河村2座、滚岗村2座（建设内容主要有烤房主体严重老化及附属设施、燃料储存室、烤房场地平整、烤房设备、烤房架电等、配电室等），单价8万元/座，计划投资112万元；
2.老烤房修缮改造194座，5000元/座（对烤房主体、装烟室、门窗、编烟棚、燃料棚、烤房烘烤设备、烟区电路及设备等老化损毀的进行修缮及更换），计划投入资金97万元；
3.烤烟基地产业便道建设100公里，1.1万/公里（建设内容主要有道路清扫、砂石铺垫等），计划投入资金110万元；
4.烤烟生产抗旱（烤烟大田移栽期间对抗旱池膜、水袋、塑料管材、抽水机等抗旱物资采购补助）及灾害应急（烟区遭受自然灾害，导致烟路塌方、烤房损毀、后备电源等抢险应急资金）31万元。</t>
  </si>
  <si>
    <t>通过建设烟区产业道路，缩短烟叶流通时间30分钟以上；开展烟区地力配肥提升工作，亩产增产300公斤以上，提升群众致富信心，促进群众增收。1.数量指标：生物质燃料烤房12座，新建烟区三面光灌溉引水渠2公里，老烤房修缮改造114座，产业便道建设50公里；2.质量指标：完工项目验收合格率100%，设计使用年限≥15年，资金公告公示率100%；3.时效指标：项目按时开工率100%，项目按时完工率100%；4.成本指标：项目投入资金350万元；5.经济效益指标：烟农亩均增收（元/亩）≥130元/亩；6.社会效益指标：受益烟农人口数≥2412人；7.可持续影响指标：基础设施使用年限≥15年；8.服务对象满意度指标：农户满意度≥95%。</t>
  </si>
  <si>
    <t>忙糯乡人民政府</t>
  </si>
  <si>
    <t>双江县大文乡产业基地及坚果产业发展建设项目</t>
  </si>
  <si>
    <t>大文乡</t>
  </si>
  <si>
    <t>大文村     大梁子村                                     太平村</t>
  </si>
  <si>
    <t>1.打造烤烟、坚果、茶叶种植基地，大文村新建产业灌溉沟渠（三面光沟）2000米，新建生产道路（砂石路）2560米8960平方米，太平村产业灌溉沟渠（三面光沟）1120米，新建生产道路（砂石路）2400米8400平方米，计划投入180万元，辐射带动1000亩烤烟、1000亩坚果、2000亩茶叶基地，带动产业发展，农户增收；                                                                 2.大文村农村污水治理，新建盖板排污沟1000米，450元/米，污水处理管网埋设1000米，420元/米，检查井20座，投入97万元；                                             3.发展大梁子村坚果及产业，新建大梁子村坚果初加工厂1座（包括仓储、配套服务用房）1座，钢结构（层高5米），建筑面积400㎡，投入64万元（1600元/㎡×400㎡）；新建冷链物流中心冷库1座，砖混结构，建筑面积100㎡，投入35万元（3500元/㎡×100㎡）。项目建成后产权归村集体所有，采取“村集体+企业+农户”的方式进行运营，增加壮大大梁子村集体经济。</t>
  </si>
  <si>
    <t>通过实施产业基地建设项目，完善大文乡产业配套设施，进一步促进完善大文乡产业发展布局，带动群众增收，助力乡村振兴。1.数量指标：加工生产厂房≥400㎡，产业道路（砂石）≥3120m，污水处理管网≥1000m，农产品展示中心建设≥260㎡，盖板排污沟≥1000m；2.质量指标：项目资金公告公示率100%、项目完工验收合格率100%；3.时效指标：年内项目开工率100%、年内项目按时完工率100%；4.经济效益指标：增加农户人均纯收入≥2000元；5.社会效益指标：脱贫人口和监测对象覆盖率≥95%；6.满意度指标：带动群众满意度≥95%。</t>
  </si>
  <si>
    <t>大文乡人民政府</t>
  </si>
  <si>
    <t>双江县邦丙乡坚果提质增效项目</t>
  </si>
  <si>
    <t>邦丙乡</t>
  </si>
  <si>
    <t>南协村
丫口村
邦丙村
南榔村
南直村
岔箐村
邦歪村</t>
  </si>
  <si>
    <t>围绕邦丙乡5.5万亩坚果投产面积，通过实施提质增效工程，建设邦丙乡临沧坚果乡级提质增效示范基地9个（1000亩），示范辐射推广面积2万亩，概算投资150万元。
1.开展坚果提质增效核心技术全过程培训9次，组建村内专业化修剪服务队员50人，投入资金5万元；
2.开展坚果营养补充，投入资金74.5万元。叶面肥喷施保花保果（含病虫害防治）2次，综合单价65元/亩，投入资金6.5万元；购置农业无人机3台，综合单价7万元/台，投入资金21万元；冬季土壤施肥，综合单价470元/亩，投入资金47万元；
3.开展坚果落头开心（含修枝修剪），投入资金24.8万元。开展坚果专业化修剪，修剪工时费投入资金20万元（修剪工时费补助投入资金标准：200元/亩✕1000亩示范基地）；配套必要工具设备，投入资金4.8万元（锯子100把，单价80元/把，投入资金0.8万元；配套高枝剪100把，单价300元/把，投入资金3万元；配套枝剪100把，单价100元/把，投入资金1万元）；
4.开展水分管理，投入资金45.7万元。因地制宜采取建设挖池（配套铺设防水布）或摆放装配式蓄水桶共计595个（储水容积5吨），单价600元/个，投入资金35.7万元，配套5000米水网管（DN50管），单价20元/米，投入资金10万元。5.建设农业产业防灾减灾增产促农民增收监测配套设施1套，计划投入6万元。</t>
  </si>
  <si>
    <t>通过推广“营养补充、落头开心、果园放蜂”三项关键技术，辅助配套病虫鼠害防治等管理技术，确保各项技术措施和物资材料到位，全面提高临沧坚果产量和质量水平。具体绩效目标为：
1.数量指标：开展坚果提质增效核心技术全过程培训9次，叶面肥喷施保花保果（含病虫害防治）2次，购置农业无人机3台，冬季土壤施肥≥1000亩，因地制宜采取建设挖池（配套铺设防水布）或摆放装配式蓄水桶≥595个，配套水网管（DN50管）≥5000米；2.质量指标：资金公告公示率100%，完工项目验收合格率100%；3.时效指标：项目按时开工率≥98%，项目按时完工率≥98%；4.成本指标：项目投入资金156万元；5.经济效益指标：坚果种植户人均收入≥2.5万元/年；6.社会效益指标：受益总人口≥346人，受益脱贫人口、监测对象≥34户106人，防返贫监测对象覆盖率≥60%，风险消除人口帮扶措施覆盖率≥60%；7.可持续影响指标：工程使用设计年限≥5年；8.服务对象满意度指标：群众满意度≥95%。</t>
  </si>
  <si>
    <t>1.就业务工；
2.带动生产。</t>
  </si>
  <si>
    <t>邦丙乡人民政府</t>
  </si>
  <si>
    <t>双江县邦丙乡人饮工程建设项目</t>
  </si>
  <si>
    <t>岔箐村
丫口村
邦丙村
南协村</t>
  </si>
  <si>
    <t>实施邦丙乡人饮工程建设项目：建设蓄水池100立方米，单价1200元/m³，投入资金12万元；配套入户水网管20千米（DN50管），单价20元/米，投入资金40万元。</t>
  </si>
  <si>
    <t>通过实施邦丙乡人饮工程建设项目，保障群众饮水安全。具体绩效目标为：
1.数量指标：建设蓄水池≥100立方米，入户水网管≥20千米；2.质量指标：资金公告公示率100%，完工项目验收合格率100%；3.时效指标：项目按时开工率≥98%，项目按时完工率≥98%；4.成本指标：项目投入资金52万元；5.经济效益指标：项目务工收入≥1.5万元/人；6.社会效益指标：受益总人口≥1450人，受益脱贫人口、监测对象≥85户296人，防返贫监测对象覆盖率≥60%，风险消除人口帮扶措施覆盖率≥60%；7.可持续影响指标：工程使用设计年限≥10年；8.服务对象满意度指标：群众满意度100%。</t>
  </si>
  <si>
    <t>双江县邦丙乡南协村民族手工业融合创新发展项目</t>
  </si>
  <si>
    <t>南协村</t>
  </si>
  <si>
    <t>依托双江邦丙南协传统手工纺品专业合作社，进行布朗族优秀传统手工产品制作，传承人+纺织户素质能力提升。提升改造加工作坊100平方米，单价600元/平方米，投入资金6万元；传承人+纺织户素质能力提升培训8期，投入资金4万元；采购生产设备25套（每套生产设备含夹布架、梭子、编线架、活动棍、扣棉花棍、夹线架、掏棉花棍、撑棉花棍、纺线车、压花机、大编线架、编棉花针、弹棉花架等），单价4000元/套，投入资金10万元。</t>
  </si>
  <si>
    <t>通过实施南协村民族手工业融合创新发展项目，提高传统工艺产品的设计、制作水平和整体品质，培育品牌，积极为布朗族传统工艺搭建展示交易平台，拓宽展示销售渠道，逐步形成“村集体+合作社+传承人+纺织户”的链条模式。
1.数量指标：提升改造加工作坊≥100平方米，传承人+纺织户素质能力提升培训8期，采购生产设备≥25套；2.质量指标：资金公告公示率100%，完工项目验收合格率100%；3.时效指标：项目按时开工率≥98%，项目按时完工率≥98%；3.成本指标：项目投入资金20万元；4.经济效益指标：就业人均增收≥1.5万元/年，村集体增收≥1万元/年；5.社会效益指标：受益脱贫人口、监测对象≥20人，防返贫监测对象覆盖率≥60%，风险消除人口帮扶措施覆盖率≥60%；6.可持续影响指标：工程使用设计年限≥10年；7.服务对象满意度指标：群众满意度≥95%。</t>
  </si>
  <si>
    <t>1.就业务工；
2.带动生产；
3.帮助产销对接。</t>
  </si>
  <si>
    <t>双江县邦丙乡特色农产品集散及展示基地建设项目</t>
  </si>
  <si>
    <t>邦丙村</t>
  </si>
  <si>
    <t>邦丙乡特色农产品集散及展示基地建设项目，占地面积3.4亩，投资概算380万元。
1.建设特色农产品集散及展示基地1座：土方开挖场平（含土方清运）2500平方米，单价40元/平方米，投入10万元；场地硬化2000平方米，单价200元/平方米，投入40万元；特色农产品展示大厅（框架结构）400平方米，单价3500元/平方米，投入140万元；管理辅助用房（砖砌结构）300平方米，单价2000元/平方米，投入60万元；公厕1座，投入12万元；配电室40平方米，单价200元/平方米，投入8万元；产品集散（仓储）500平方米，单价1000元/平方米，投入50万元。
2.配套建设附属设施：挡土墙建设700立方米，单价800元/立方米，投入56万元；公共照明设施8盏，单价5000元/盏，投入4万元。</t>
  </si>
  <si>
    <t>通过实施邦丙乡特色农产品集散及展示基地建设项目的建设和运营直接促进了邦丙乡的经济活动，能有效吸引更多的投资，推动地区的整体发展。具体绩效目标：
1.数量指标：管理辅助用房≥300平方米，公厕1座，配电室≥40平方米，产品集散（仓储）≥500平方米；2.质量指标：资金公告公示率100%，完工项目验收合格率100%；3.时效指标：项目按时开工率≥98%，项目按时完工率≥98%；4.成本指标：项目投入资金380万元；5.经济效益指标：就业人均增收≥3万元/年，村集体增收≥5万元/年；6.社会效益指标：受益脱贫人口、监测对象≥236人，防返贫监测对象覆盖率≥60%，风险消除人口帮扶措施覆盖率≥60%；7.可持续影响指标：工程使用设计年限≥20年；8.服务对象满意度指标：群众满意度≥95%。</t>
  </si>
  <si>
    <t>双江县2025年全国名特优新农产品建设项目</t>
  </si>
  <si>
    <t>全县</t>
  </si>
  <si>
    <t>在全县建设全国名特优新农产品4个：双江大米1个、双江冬马铃薯1个、双江火龙果1个、双江沃柑1个。建设1个名特优新农产品计划投资6万元，建设4个合计投资24万元。</t>
  </si>
  <si>
    <t>通过建设全国名特优新农产品4个，通过名特优新农产品建设，推广使用有机肥、有机农药、生物农药，杜绝使用高毒高残留农药，提高农产品质量，增强产品市场竞争力，开拓更广阔的市场空间，将农产品转变为商品，提升产业经济效益，带动农民增加经济收入，更好地稳固脱贫攻坚成果。1.数量指标：双江大米、双江冬马铃薯、双江火龙果、双江沃柑品牌认证各1个；2.质量指标：资金公告公示率100%、完工项目验收合格率100%；3.时效指标：项目按时开工率100%、项目按时完工率100%；4.经济效益指标：提升产业经济效益，带动农民增加经济收入4730元；5.满意度指标：品牌带动农户满意度90%。</t>
  </si>
  <si>
    <t>1.就业务工；
2.帮助产销对接。</t>
  </si>
  <si>
    <t>双江县农业农村局</t>
  </si>
  <si>
    <t>双江县2025年脱贫人口小额信贷</t>
  </si>
  <si>
    <t>勐勐镇、勐库镇、沙河乡、忙糯乡、大文乡、邦丙乡</t>
  </si>
  <si>
    <t>1.提高脱贫户获贷率，2.鼓励脱贫人口发展产业。全县2025年拟安排脱贫小额信贷贴息资金100万元，受益300户（次）以上，确保全县有贷款意愿且符合条件的脱贫户和边缘易致贫户应贷尽贷、应贴尽贴。</t>
  </si>
  <si>
    <t>通过项目的实施，促进脱贫户及监测对象增收致富产业发展，用好脱贫人口小额信贷金融帮扶政策，有效解决脱贫户及监测对象发展资金问题。1.数量指标：计划贴息脱贫户和边缘易致贫户户数≥300户（次）、脱贫户和边缘易致贫户获得贷款年度总金额≥1150万元；2.质量指标：脱贫户和提高获贷率贷款申请满足率≥ 98%、项目资金公示公告率100%、小额信贷还款率≥ 98%、小额信贷贴息利率100%、贷款风险补偿比率100%；3.时效指标：贷款及时发放率100%；4.经济效益指标：带动增加脱贫人口全年总收入≥0.3万元；5.社会效益指标：受益脱贫户和边缘易致贫户数≥300户（次）；6.满意度指标：受益脱贫户和边缘易致贫户满意度≥98%。</t>
  </si>
  <si>
    <t>1.带动生产发展；
2.带动农户增收。</t>
  </si>
  <si>
    <t>双江县2025年农村人居环境提升项目</t>
  </si>
  <si>
    <t>6个乡镇</t>
  </si>
  <si>
    <t>勐勐镇千福村帕岭自然村、大荒田村来冷民族寨自然村、忙乐村洼底河自然村、忙建村坝勐河自然村；勐库镇城子村、
忙那村、
亥公村、
懂过村；沙河乡邦木村小寨自然村、
忙开村垛火自然村
、忙开村青海自然村
平掌村下寨干沟边自然村；大文乡：清平村大小寨自然村、     千信村云盘自然村、                                   邦烘村上邦烘自然村；忙糯乡：滚岗村上滚岗自然村、
巴哈村允恩自然村；邦丙乡：邦况村下新寨自然村、
南协村麻勐上寨自然村、
丫口村赛罕自然村</t>
  </si>
  <si>
    <t>1.计划在6个乡镇20个村通过购买材料，群众投工投劳的方式建设污水处理点，购买立方米.5型号水泥4040吨，计划投资200万元；购买排污管（DN400钢带波纹管13333m,DN500钢带波纹管9523.8m），计划投资200万元；购买河沙11100m³，计划投资100万元；购买碎石9090m³，计划投资100万元；2.充分激发群众内生动力，给予全县6个乡镇补助材料，以群众投工投劳的方式，因地制宜开展各乡镇自然村农村生活污水治理，逐步补齐农村人居环境短板，投工投劳大约500万元。</t>
  </si>
  <si>
    <t>通过项目的实施，全县农村污水治理成效、治理率得到大幅提升，逐步补齐我县农村人居环境治理短板。1.数量指标：村污水治理及其相关设施硬化所需水泥4040吨、DN400钢带波纹管13333米、DN500钢带波纹管9523.8米、河沙11100m³、碎石9090m³；2.质量指标：项目资金公告公示率100%、完工项目验收合格率95%；3.时效指标：项目按时开工率100%、项目按时完工率100%；4.成本指标：型号立方米2.5水泥495元/吨、DN400钢带波纹管价格75元/m、DN500钢带波纹管价格105元/m、河沙采购价格90元/m³、碎石采购价110元/m³；5.经济效益指标：全县农民人均可支配收入增幅≥2%；6.社会效益指标：受益农户10000人；7.可持续影响指标：可持续影响年度10年；8.满意度指标：受益农户满意度≥95%。</t>
  </si>
  <si>
    <t>项目管理费</t>
  </si>
  <si>
    <t>双江县2025年项目管理费</t>
  </si>
  <si>
    <t>计划按照中央资金1%，省级资金5%的比例提前项目管理费80万元，用于设计、监理、招投标、绩效评价及项目管理工作。</t>
  </si>
  <si>
    <t>通过实施该项目，能有效提高项目管理，促进项目规范实施。1.数量指标：计划提取项目管理费80万元、实施项目绩效管理项目50个；2.质量指标：项目建设综合质量≥95%、项目资金公告公示率≥100%、完工项目验收合格率≥95%；3.时效指标：资金在规定时间内下达率≥95%、资金在规定时间内支付到位率≥95%；4.可持续影响指标：项目管理费提取管理使用可持续性；5.服务对象满意度指标：受益经营主体满意度≧96%。</t>
  </si>
  <si>
    <t>双江县现代农业茶叶绿色示范基地项目</t>
  </si>
  <si>
    <t>1.茶园基础设施建设共计290万元；2.土壤肥力管理提升共计70万元；3.购买茶园有害生物绿色防控，虫情测报设备共计49万元；4.茶园生产机械化水平提升，购买机械设备共计8万元；5.茶园数字化水平提升与质量安全控制追溯系统建设，服务器及存储设备、可视化软件系统等关键设备与系统共计30万元；6.茶园管理技能培训共计5万元；7.建设农业产业防灾减灾增产促农民增收监测配套设施1套，计划投入6万元；8.用于开展茶园绿色、有机基地认证及产品认证补助20万元。</t>
  </si>
  <si>
    <t>通过实施现代农业茶叶绿色示范基地项目，建设一个连片面积达1000亩的现代农业茶叶绿色示范基地，以形成规模化、集约化的生产效应。2.提升茶园管护效率、推进茶园机械化进程。3.加强对茶农和企业员工的生产技能培训，提供茶叶从业人员总体素质。1.数量指标：新建茶园生产道路铺设砂石路面16公里、农业产业防灾减灾增产促农民增收监测配套设施1套；2.质量指标：资金公告公示率≥95%、完工项目验收合格率≥95%；3.时效指标：项目开工及时率≥95%；4.成本指标：优化茶园道路系统建设成本15万元/公里；5.经济效益指标：茶农户均收入 ≥2万元；6.社会效益指标：受益茶农人口数≥900人；7. 服务对象满意度指标： 茶农满意度≧92%。</t>
  </si>
  <si>
    <t>双江县地方产业发展服务中心</t>
  </si>
  <si>
    <t>双江县2025年欠发达国有林场巩固提升项目</t>
  </si>
  <si>
    <t>国有勐峨林场</t>
  </si>
  <si>
    <t>实施林产业苗木培育10万株，面积20亩，计划投入资金133万元。其中：香樟3万株，每株10元，计30万元；冬樱花3万株，每株10元，计30万元；坚果2万株，每株10元，计20万元；云南松0.5万株，每株5元，计2.5万元；杉木0.5万株，每株5元，计2.5万元；三角梅1万株，每株15元，计15万元。</t>
  </si>
  <si>
    <t>通过实施林产业苗木培育10万株，达到提高乡土树种苗木保障能力。1.数量指标：苗木培育10万株；2.质量指标：资金公告公示率100%、苗木验收成活率≥95%；3.时效指标：项目建设按时完成率100%；4.经济效益指标：带动周边参与项目实施务工人员收入不低于5000元；5.社会效益指标：提高群众培育苗木和管护意识≥95%；6.生态效益指标：增加森林覆盖面积20亩；7.可持续影响指标：提高苗木培育和管护的水平≥90%；8.满意度指标：林场职工满意度≥90%、林场周边受益群众满意度≥90%。</t>
  </si>
  <si>
    <t>双江县林业和草原局</t>
  </si>
  <si>
    <t>就业项目</t>
  </si>
  <si>
    <t>双江县2025年脱贫劳动力（含监测帮扶对象）公益性岗位</t>
  </si>
  <si>
    <t>全县4乡2镇</t>
  </si>
  <si>
    <t>计划在全县4乡2镇开发乡村公益性岗位300人，人均月工资800元。</t>
  </si>
  <si>
    <t>通过开展2025年脱贫劳动力（含监测帮扶对象）公益性岗位开发工作，促进脱贫劳动力（含监测帮扶对象）增收，提高脱贫劳动力（含监测帮扶对象）就近就地务工增收的能力，提升了脱贫劳动力（含监测帮扶对象）生活质量。
1.数量指标：乡村公益性岗位补助标准800元/人/月；2.质量指标：符合标准享受补助人员准确率100%、项目资金公告公示率100%；3.时效指标： 资金在规定时间内下达率100%、 资金拨付到位率100%；4.成本指标：项目投入资金288万元；5.经济效益指标： 助推农村就业困难劳动力增收9600元/人/年；6.社会效益指标：增加含监测帮扶对象就业人数300人；7.满意度指标： 在用乡村公益性岗位人员满意度≥90%。</t>
  </si>
  <si>
    <t>双江县人力资源和社会保障局</t>
  </si>
  <si>
    <t>双江县2025年勐勐大沟及忙孝大沟修复工程</t>
  </si>
  <si>
    <t>勐勐镇、沙河乡</t>
  </si>
  <si>
    <t>5个村</t>
  </si>
  <si>
    <t>项目涉及勐勐镇5个村民小组及县城3600人，一般土方开挖2009m³，土方回填803.6m³，沟心清淤8800m³，M7.5浆砌石挡墙60m³，C20混凝土（沟帮修复）459m³，模板3400㎡，冲砂闸4个，拦污栅1道，闸门制作安装2套，橡胶坝修复，橡胶坝取水口涵管修复，管道更换，计划投资100万元。</t>
  </si>
  <si>
    <t>通过双江自治县2025年勐勐大沟修复工程，恢复200亩灌溉面积，极大保障了农村群众灌溉用水。1.数量指标：渠道修缮1个；2.质量指标：项目资金公告公示率100%、完工项目验收合格率100%；3.时效指标：项目开工及时率100%、项目完成及时率100%；4.社会效益指标：受益人口数量3600人、新增和改善灌溉面积3200亩；5.可持续影响指标：工程设计使用年限（≥10年）；
6.满意度指标：受益贫困人口满意度（≥90%）。</t>
  </si>
  <si>
    <t>双江县水务局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</si>
</sst>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7">
    <font>
      <sz val="11"/>
      <color theme="1"/>
      <name val="宋体"/>
      <charset val="134"/>
      <scheme val="minor"/>
    </font>
    <font>
      <sz val="18"/>
      <color theme="1"/>
      <name val="方正黑体_GBK"/>
      <charset val="134"/>
    </font>
    <font>
      <sz val="22"/>
      <color theme="1"/>
      <name val="方正小标宋_GBK"/>
      <charset val="134"/>
    </font>
    <font>
      <sz val="14"/>
      <name val="Times New Roman"/>
      <charset val="134"/>
    </font>
    <font>
      <b/>
      <sz val="18"/>
      <name val="黑体"/>
      <charset val="134"/>
    </font>
    <font>
      <b/>
      <sz val="18"/>
      <name val="宋体"/>
      <charset val="134"/>
    </font>
    <font>
      <sz val="14"/>
      <name val="宋体"/>
      <charset val="134"/>
    </font>
    <font>
      <sz val="11"/>
      <name val="宋体"/>
      <charset val="134"/>
      <scheme val="minor"/>
    </font>
    <font>
      <b/>
      <sz val="11"/>
      <color theme="1"/>
      <name val="宋体"/>
      <charset val="134"/>
      <scheme val="minor"/>
    </font>
    <font>
      <sz val="26"/>
      <color theme="1"/>
      <name val="方正小标宋_GBK"/>
      <charset val="134"/>
    </font>
    <font>
      <b/>
      <sz val="26"/>
      <color theme="1"/>
      <name val="方正小标宋_GBK"/>
      <charset val="134"/>
    </font>
    <font>
      <sz val="22"/>
      <name val="方正小标宋_GBK"/>
      <charset val="134"/>
    </font>
    <font>
      <b/>
      <sz val="18"/>
      <color theme="1"/>
      <name val="宋体"/>
      <charset val="134"/>
    </font>
    <font>
      <sz val="12"/>
      <name val="宋体"/>
      <charset val="134"/>
    </font>
    <font>
      <sz val="12"/>
      <color theme="1"/>
      <name val="宋体"/>
      <charset val="134"/>
    </font>
    <font>
      <b/>
      <sz val="24"/>
      <name val="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4" borderId="7" applyNumberFormat="0" applyAlignment="0" applyProtection="0">
      <alignment vertical="center"/>
    </xf>
    <xf numFmtId="0" fontId="25" fillId="5" borderId="8" applyNumberFormat="0" applyAlignment="0" applyProtection="0">
      <alignment vertical="center"/>
    </xf>
    <xf numFmtId="0" fontId="26" fillId="5" borderId="7" applyNumberFormat="0" applyAlignment="0" applyProtection="0">
      <alignment vertical="center"/>
    </xf>
    <xf numFmtId="0" fontId="27" fillId="6"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alignment vertical="center"/>
    </xf>
    <xf numFmtId="0" fontId="36" fillId="0" borderId="0">
      <protection locked="0"/>
    </xf>
    <xf numFmtId="0" fontId="13" fillId="0" borderId="0"/>
    <xf numFmtId="0" fontId="35" fillId="0" borderId="0">
      <alignment vertical="center"/>
    </xf>
  </cellStyleXfs>
  <cellXfs count="47">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0" fillId="0" borderId="0" xfId="0" applyFill="1" applyBorder="1">
      <alignment vertical="center"/>
    </xf>
    <xf numFmtId="0" fontId="7" fillId="0" borderId="0" xfId="0" applyFont="1" applyFill="1" applyBorder="1">
      <alignment vertical="center"/>
    </xf>
    <xf numFmtId="0" fontId="7" fillId="0" borderId="0" xfId="0" applyFont="1" applyFill="1" applyBorder="1" applyAlignment="1">
      <alignment vertical="center" wrapText="1"/>
    </xf>
    <xf numFmtId="0" fontId="6" fillId="0" borderId="0" xfId="0" applyFont="1" applyFill="1" applyBorder="1" applyAlignment="1">
      <alignment horizontal="left" vertical="center"/>
    </xf>
    <xf numFmtId="0" fontId="0" fillId="0" borderId="0" xfId="0" applyAlignment="1">
      <alignment horizontal="center" vertical="center"/>
    </xf>
    <xf numFmtId="0" fontId="8" fillId="0" borderId="0" xfId="0" applyFont="1" applyFill="1" applyBorder="1" applyAlignment="1">
      <alignment horizontal="center" vertical="center"/>
    </xf>
    <xf numFmtId="0" fontId="0" fillId="0" borderId="0" xfId="0" applyFill="1" applyBorder="1" applyAlignment="1">
      <alignment horizontal="left" vertical="center"/>
    </xf>
    <xf numFmtId="176" fontId="0" fillId="0" borderId="0" xfId="0" applyNumberFormat="1" applyFill="1" applyBorder="1" applyAlignment="1">
      <alignment horizontal="left"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6" fontId="5" fillId="0" borderId="1" xfId="49"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12" fillId="0" borderId="1" xfId="49" applyNumberFormat="1" applyFont="1" applyFill="1" applyBorder="1" applyAlignment="1">
      <alignment horizontal="center" vertical="center" wrapText="1"/>
    </xf>
    <xf numFmtId="0" fontId="12" fillId="0" borderId="1" xfId="49" applyNumberFormat="1" applyFont="1" applyFill="1" applyBorder="1" applyAlignment="1">
      <alignment vertical="center" wrapText="1"/>
    </xf>
    <xf numFmtId="0" fontId="5" fillId="0" borderId="2" xfId="49"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5" fillId="0" borderId="1" xfId="49" applyNumberFormat="1" applyFont="1" applyFill="1" applyBorder="1" applyAlignment="1">
      <alignment vertical="center" wrapText="1"/>
    </xf>
    <xf numFmtId="0" fontId="15" fillId="2" borderId="1" xfId="0"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3" fillId="0" borderId="1" xfId="0" applyNumberFormat="1"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3" xfId="49"/>
    <cellStyle name="常规 2" xfId="50"/>
    <cellStyle name="常规_Sheet1" xfId="51"/>
    <cellStyle name="常规 5" xfId="52"/>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
  <sheetViews>
    <sheetView tabSelected="1" view="pageBreakPreview" zoomScale="80" zoomScaleNormal="77" topLeftCell="D1" workbookViewId="0">
      <pane ySplit="5" topLeftCell="A30" activePane="bottomLeft" state="frozen"/>
      <selection/>
      <selection pane="bottomLeft" activeCell="A2" sqref="A2:P2"/>
    </sheetView>
  </sheetViews>
  <sheetFormatPr defaultColWidth="8.88888888888889" defaultRowHeight="14.4"/>
  <cols>
    <col min="1" max="1" width="10.8240740740741" customWidth="1"/>
    <col min="2" max="2" width="8.88888888888889" style="11"/>
    <col min="3" max="3" width="22.3333333333333" customWidth="1"/>
    <col min="7" max="7" width="110.351851851852" style="11" customWidth="1"/>
    <col min="8" max="10" width="17.3148148148148" customWidth="1"/>
    <col min="11" max="12" width="17.1111111111111" customWidth="1"/>
    <col min="13" max="13" width="69.2962962962963" customWidth="1"/>
    <col min="14" max="14" width="17.1111111111111" customWidth="1"/>
  </cols>
  <sheetData>
    <row r="1" s="1" customFormat="1" ht="27.95" customHeight="1" spans="1:16">
      <c r="A1" s="1" t="s">
        <v>0</v>
      </c>
      <c r="B1" s="12"/>
      <c r="C1" s="13"/>
      <c r="D1" s="13"/>
      <c r="E1" s="13"/>
      <c r="F1" s="13"/>
      <c r="H1" s="14"/>
      <c r="I1" s="14"/>
      <c r="J1" s="14"/>
      <c r="O1" s="13"/>
      <c r="P1" s="13"/>
    </row>
    <row r="2" s="2" customFormat="1" ht="43" customHeight="1" spans="1:16">
      <c r="A2" s="15" t="s">
        <v>1</v>
      </c>
      <c r="B2" s="16"/>
      <c r="C2" s="15"/>
      <c r="D2" s="15"/>
      <c r="E2" s="15"/>
      <c r="F2" s="15"/>
      <c r="G2" s="15"/>
      <c r="H2" s="17"/>
      <c r="I2" s="17"/>
      <c r="J2" s="17"/>
      <c r="K2" s="33"/>
      <c r="L2" s="33"/>
      <c r="M2" s="33"/>
      <c r="N2" s="33"/>
      <c r="O2" s="15"/>
      <c r="P2" s="15"/>
    </row>
    <row r="3" s="3" customFormat="1" ht="72" customHeight="1" spans="1:16">
      <c r="A3" s="18"/>
      <c r="B3" s="19"/>
      <c r="C3" s="18"/>
      <c r="D3" s="18"/>
      <c r="E3" s="18"/>
      <c r="F3" s="18"/>
      <c r="G3" s="18"/>
      <c r="H3" s="18"/>
      <c r="I3" s="18"/>
      <c r="J3" s="18"/>
      <c r="K3" s="18"/>
      <c r="L3" s="18"/>
      <c r="M3" s="18"/>
      <c r="N3" s="18"/>
      <c r="O3" s="18"/>
      <c r="P3" s="18"/>
    </row>
    <row r="4" s="4" customFormat="1" ht="71" customHeight="1" spans="1:16">
      <c r="A4" s="20" t="s">
        <v>2</v>
      </c>
      <c r="B4" s="20" t="s">
        <v>3</v>
      </c>
      <c r="C4" s="20" t="s">
        <v>4</v>
      </c>
      <c r="D4" s="20" t="s">
        <v>5</v>
      </c>
      <c r="E4" s="21"/>
      <c r="F4" s="21"/>
      <c r="G4" s="20" t="s">
        <v>6</v>
      </c>
      <c r="H4" s="22" t="s">
        <v>7</v>
      </c>
      <c r="I4" s="34" t="s">
        <v>8</v>
      </c>
      <c r="J4" s="34"/>
      <c r="K4" s="35"/>
      <c r="L4" s="36" t="s">
        <v>9</v>
      </c>
      <c r="M4" s="36" t="s">
        <v>10</v>
      </c>
      <c r="N4" s="36" t="s">
        <v>11</v>
      </c>
      <c r="O4" s="37" t="s">
        <v>12</v>
      </c>
      <c r="P4" s="20" t="s">
        <v>13</v>
      </c>
    </row>
    <row r="5" s="4" customFormat="1" ht="95" customHeight="1" spans="1:16">
      <c r="A5" s="20"/>
      <c r="B5" s="20"/>
      <c r="C5" s="20"/>
      <c r="D5" s="23" t="s">
        <v>14</v>
      </c>
      <c r="E5" s="20" t="s">
        <v>15</v>
      </c>
      <c r="F5" s="20" t="s">
        <v>16</v>
      </c>
      <c r="G5" s="20"/>
      <c r="H5" s="22"/>
      <c r="I5" s="38" t="s">
        <v>17</v>
      </c>
      <c r="J5" s="39" t="s">
        <v>18</v>
      </c>
      <c r="K5" s="39" t="s">
        <v>19</v>
      </c>
      <c r="L5" s="40"/>
      <c r="M5" s="40"/>
      <c r="N5" s="40"/>
      <c r="O5" s="37"/>
      <c r="P5" s="20"/>
    </row>
    <row r="6" s="5" customFormat="1" ht="22.2" spans="1:16">
      <c r="A6" s="24" t="s">
        <v>20</v>
      </c>
      <c r="B6" s="24"/>
      <c r="C6" s="20" t="s">
        <v>21</v>
      </c>
      <c r="D6" s="20" t="s">
        <v>21</v>
      </c>
      <c r="E6" s="20" t="s">
        <v>21</v>
      </c>
      <c r="F6" s="20" t="s">
        <v>21</v>
      </c>
      <c r="G6" s="20"/>
      <c r="H6" s="23">
        <f>SUM(H7:H32)</f>
        <v>5236</v>
      </c>
      <c r="I6" s="23">
        <f>SUM(I7:I32)</f>
        <v>3763</v>
      </c>
      <c r="J6" s="23">
        <f>SUM(J7:J32)</f>
        <v>310</v>
      </c>
      <c r="K6" s="23">
        <f>SUM(K7:K32)</f>
        <v>133</v>
      </c>
      <c r="L6" s="41"/>
      <c r="M6" s="41"/>
      <c r="N6" s="41"/>
      <c r="O6" s="20"/>
      <c r="P6" s="20"/>
    </row>
    <row r="7" s="6" customFormat="1" ht="156" spans="1:16">
      <c r="A7" s="25">
        <v>1</v>
      </c>
      <c r="B7" s="26" t="s">
        <v>22</v>
      </c>
      <c r="C7" s="26" t="s">
        <v>23</v>
      </c>
      <c r="D7" s="26" t="s">
        <v>24</v>
      </c>
      <c r="E7" s="26" t="s">
        <v>25</v>
      </c>
      <c r="F7" s="26" t="s">
        <v>26</v>
      </c>
      <c r="G7" s="27" t="s">
        <v>27</v>
      </c>
      <c r="H7" s="26">
        <v>318</v>
      </c>
      <c r="I7" s="29">
        <v>318</v>
      </c>
      <c r="J7" s="26"/>
      <c r="K7" s="29"/>
      <c r="L7" s="25" t="s">
        <v>28</v>
      </c>
      <c r="M7" s="27" t="s">
        <v>29</v>
      </c>
      <c r="N7" s="26" t="s">
        <v>21</v>
      </c>
      <c r="O7" s="26" t="s">
        <v>30</v>
      </c>
      <c r="P7" s="25"/>
    </row>
    <row r="8" s="6" customFormat="1" ht="187.2" spans="1:16">
      <c r="A8" s="25">
        <v>2</v>
      </c>
      <c r="B8" s="26" t="s">
        <v>31</v>
      </c>
      <c r="C8" s="26" t="s">
        <v>32</v>
      </c>
      <c r="D8" s="26" t="s">
        <v>24</v>
      </c>
      <c r="E8" s="26" t="s">
        <v>25</v>
      </c>
      <c r="F8" s="28" t="s">
        <v>33</v>
      </c>
      <c r="G8" s="28" t="s">
        <v>34</v>
      </c>
      <c r="H8" s="26">
        <v>390</v>
      </c>
      <c r="I8" s="26">
        <v>390</v>
      </c>
      <c r="J8" s="26"/>
      <c r="K8" s="26"/>
      <c r="L8" s="25" t="s">
        <v>28</v>
      </c>
      <c r="M8" s="28" t="s">
        <v>35</v>
      </c>
      <c r="N8" s="27" t="s">
        <v>36</v>
      </c>
      <c r="O8" s="26" t="s">
        <v>30</v>
      </c>
      <c r="P8" s="25"/>
    </row>
    <row r="9" s="6" customFormat="1" ht="171.6" spans="1:16">
      <c r="A9" s="25">
        <v>3</v>
      </c>
      <c r="B9" s="26" t="s">
        <v>31</v>
      </c>
      <c r="C9" s="26" t="s">
        <v>37</v>
      </c>
      <c r="D9" s="26" t="s">
        <v>24</v>
      </c>
      <c r="E9" s="26" t="s">
        <v>25</v>
      </c>
      <c r="F9" s="26" t="s">
        <v>38</v>
      </c>
      <c r="G9" s="27" t="s">
        <v>39</v>
      </c>
      <c r="H9" s="26">
        <v>280</v>
      </c>
      <c r="I9" s="26">
        <v>280</v>
      </c>
      <c r="J9" s="26"/>
      <c r="K9" s="26"/>
      <c r="L9" s="25" t="s">
        <v>28</v>
      </c>
      <c r="M9" s="27" t="s">
        <v>40</v>
      </c>
      <c r="N9" s="27" t="s">
        <v>41</v>
      </c>
      <c r="O9" s="26" t="s">
        <v>30</v>
      </c>
      <c r="P9" s="25"/>
    </row>
    <row r="10" s="7" customFormat="1" ht="109.2" spans="1:16">
      <c r="A10" s="25">
        <v>4</v>
      </c>
      <c r="B10" s="28" t="s">
        <v>31</v>
      </c>
      <c r="C10" s="26" t="s">
        <v>42</v>
      </c>
      <c r="D10" s="26" t="s">
        <v>24</v>
      </c>
      <c r="E10" s="26" t="s">
        <v>43</v>
      </c>
      <c r="F10" s="26" t="s">
        <v>44</v>
      </c>
      <c r="G10" s="27" t="s">
        <v>45</v>
      </c>
      <c r="H10" s="26">
        <v>100</v>
      </c>
      <c r="I10" s="29">
        <v>100</v>
      </c>
      <c r="J10" s="26"/>
      <c r="K10" s="29"/>
      <c r="L10" s="25" t="s">
        <v>28</v>
      </c>
      <c r="M10" s="27" t="s">
        <v>46</v>
      </c>
      <c r="N10" s="27" t="s">
        <v>47</v>
      </c>
      <c r="O10" s="26" t="s">
        <v>48</v>
      </c>
      <c r="P10" s="42"/>
    </row>
    <row r="11" s="6" customFormat="1" ht="109.2" spans="1:16">
      <c r="A11" s="25">
        <v>5</v>
      </c>
      <c r="B11" s="28" t="s">
        <v>22</v>
      </c>
      <c r="C11" s="26" t="s">
        <v>49</v>
      </c>
      <c r="D11" s="26" t="s">
        <v>24</v>
      </c>
      <c r="E11" s="26" t="s">
        <v>43</v>
      </c>
      <c r="F11" s="26" t="s">
        <v>50</v>
      </c>
      <c r="G11" s="27" t="s">
        <v>51</v>
      </c>
      <c r="H11" s="26">
        <v>320</v>
      </c>
      <c r="I11" s="29">
        <v>320</v>
      </c>
      <c r="J11" s="26"/>
      <c r="K11" s="29"/>
      <c r="L11" s="25" t="s">
        <v>28</v>
      </c>
      <c r="M11" s="27" t="s">
        <v>52</v>
      </c>
      <c r="N11" s="26" t="s">
        <v>21</v>
      </c>
      <c r="O11" s="26" t="s">
        <v>48</v>
      </c>
      <c r="P11" s="25"/>
    </row>
    <row r="12" s="6" customFormat="1" ht="171.6" spans="1:16">
      <c r="A12" s="25">
        <v>6</v>
      </c>
      <c r="B12" s="26" t="s">
        <v>31</v>
      </c>
      <c r="C12" s="26" t="s">
        <v>53</v>
      </c>
      <c r="D12" s="26" t="s">
        <v>24</v>
      </c>
      <c r="E12" s="26" t="s">
        <v>43</v>
      </c>
      <c r="F12" s="26" t="s">
        <v>54</v>
      </c>
      <c r="G12" s="27" t="s">
        <v>55</v>
      </c>
      <c r="H12" s="26">
        <v>100</v>
      </c>
      <c r="I12" s="29"/>
      <c r="J12" s="26">
        <v>100</v>
      </c>
      <c r="K12" s="29"/>
      <c r="L12" s="25" t="s">
        <v>28</v>
      </c>
      <c r="M12" s="27" t="s">
        <v>56</v>
      </c>
      <c r="N12" s="43" t="s">
        <v>57</v>
      </c>
      <c r="O12" s="26" t="s">
        <v>48</v>
      </c>
      <c r="P12" s="25"/>
    </row>
    <row r="13" s="6" customFormat="1" ht="93.6" spans="1:16">
      <c r="A13" s="25">
        <v>7</v>
      </c>
      <c r="B13" s="26" t="s">
        <v>31</v>
      </c>
      <c r="C13" s="26" t="s">
        <v>58</v>
      </c>
      <c r="D13" s="26" t="s">
        <v>24</v>
      </c>
      <c r="E13" s="26" t="s">
        <v>43</v>
      </c>
      <c r="F13" s="26" t="s">
        <v>44</v>
      </c>
      <c r="G13" s="27" t="s">
        <v>59</v>
      </c>
      <c r="H13" s="26">
        <v>30</v>
      </c>
      <c r="I13" s="29"/>
      <c r="J13" s="26">
        <v>30</v>
      </c>
      <c r="K13" s="29"/>
      <c r="L13" s="25" t="s">
        <v>28</v>
      </c>
      <c r="M13" s="27" t="s">
        <v>60</v>
      </c>
      <c r="N13" s="43" t="s">
        <v>47</v>
      </c>
      <c r="O13" s="26" t="s">
        <v>48</v>
      </c>
      <c r="P13" s="25"/>
    </row>
    <row r="14" s="6" customFormat="1" ht="140.4" spans="1:16">
      <c r="A14" s="25">
        <v>8</v>
      </c>
      <c r="B14" s="26" t="s">
        <v>31</v>
      </c>
      <c r="C14" s="26" t="s">
        <v>61</v>
      </c>
      <c r="D14" s="26" t="s">
        <v>24</v>
      </c>
      <c r="E14" s="26" t="s">
        <v>62</v>
      </c>
      <c r="F14" s="29" t="s">
        <v>63</v>
      </c>
      <c r="G14" s="27" t="s">
        <v>64</v>
      </c>
      <c r="H14" s="29">
        <v>95</v>
      </c>
      <c r="I14" s="29">
        <v>95</v>
      </c>
      <c r="J14" s="29"/>
      <c r="K14" s="29"/>
      <c r="L14" s="25" t="s">
        <v>28</v>
      </c>
      <c r="M14" s="43" t="s">
        <v>65</v>
      </c>
      <c r="N14" s="27" t="s">
        <v>47</v>
      </c>
      <c r="O14" s="26" t="s">
        <v>66</v>
      </c>
      <c r="P14" s="25"/>
    </row>
    <row r="15" s="8" customFormat="1" ht="156" spans="1:16">
      <c r="A15" s="25">
        <v>9</v>
      </c>
      <c r="B15" s="26" t="s">
        <v>31</v>
      </c>
      <c r="C15" s="26" t="s">
        <v>67</v>
      </c>
      <c r="D15" s="26" t="s">
        <v>24</v>
      </c>
      <c r="E15" s="26" t="s">
        <v>62</v>
      </c>
      <c r="F15" s="26" t="s">
        <v>68</v>
      </c>
      <c r="G15" s="27" t="s">
        <v>69</v>
      </c>
      <c r="H15" s="26">
        <v>100</v>
      </c>
      <c r="I15" s="29"/>
      <c r="J15" s="26">
        <v>100</v>
      </c>
      <c r="K15" s="29"/>
      <c r="L15" s="25" t="s">
        <v>28</v>
      </c>
      <c r="M15" s="43" t="s">
        <v>70</v>
      </c>
      <c r="N15" s="27" t="s">
        <v>71</v>
      </c>
      <c r="O15" s="26" t="s">
        <v>66</v>
      </c>
      <c r="P15" s="44"/>
    </row>
    <row r="16" s="6" customFormat="1" ht="109.2" spans="1:16">
      <c r="A16" s="25">
        <v>10</v>
      </c>
      <c r="B16" s="26" t="s">
        <v>31</v>
      </c>
      <c r="C16" s="26" t="s">
        <v>72</v>
      </c>
      <c r="D16" s="26" t="s">
        <v>24</v>
      </c>
      <c r="E16" s="26" t="s">
        <v>62</v>
      </c>
      <c r="F16" s="26" t="s">
        <v>73</v>
      </c>
      <c r="G16" s="27" t="s">
        <v>74</v>
      </c>
      <c r="H16" s="26">
        <v>30</v>
      </c>
      <c r="I16" s="29"/>
      <c r="J16" s="26">
        <v>30</v>
      </c>
      <c r="K16" s="29"/>
      <c r="L16" s="25" t="s">
        <v>28</v>
      </c>
      <c r="M16" s="43" t="s">
        <v>75</v>
      </c>
      <c r="N16" s="27" t="s">
        <v>76</v>
      </c>
      <c r="O16" s="29" t="s">
        <v>66</v>
      </c>
      <c r="P16" s="25"/>
    </row>
    <row r="17" s="6" customFormat="1" ht="140.4" spans="1:16">
      <c r="A17" s="25">
        <v>11</v>
      </c>
      <c r="B17" s="30" t="s">
        <v>31</v>
      </c>
      <c r="C17" s="26" t="s">
        <v>77</v>
      </c>
      <c r="D17" s="26" t="s">
        <v>24</v>
      </c>
      <c r="E17" s="26" t="s">
        <v>62</v>
      </c>
      <c r="F17" s="29" t="s">
        <v>78</v>
      </c>
      <c r="G17" s="27" t="s">
        <v>79</v>
      </c>
      <c r="H17" s="29">
        <v>306</v>
      </c>
      <c r="I17" s="29">
        <v>73</v>
      </c>
      <c r="J17" s="29"/>
      <c r="K17" s="29"/>
      <c r="L17" s="25" t="s">
        <v>28</v>
      </c>
      <c r="M17" s="43" t="s">
        <v>80</v>
      </c>
      <c r="N17" s="27" t="s">
        <v>81</v>
      </c>
      <c r="O17" s="29" t="s">
        <v>66</v>
      </c>
      <c r="P17" s="25"/>
    </row>
    <row r="18" s="9" customFormat="1" ht="46.8" spans="1:16">
      <c r="A18" s="25">
        <v>12</v>
      </c>
      <c r="B18" s="31" t="s">
        <v>31</v>
      </c>
      <c r="C18" s="26" t="s">
        <v>82</v>
      </c>
      <c r="D18" s="26" t="s">
        <v>24</v>
      </c>
      <c r="E18" s="26" t="s">
        <v>62</v>
      </c>
      <c r="F18" s="26" t="s">
        <v>83</v>
      </c>
      <c r="G18" s="27" t="s">
        <v>84</v>
      </c>
      <c r="H18" s="29">
        <v>30</v>
      </c>
      <c r="I18" s="29"/>
      <c r="J18" s="29">
        <v>30</v>
      </c>
      <c r="K18" s="29"/>
      <c r="L18" s="25" t="s">
        <v>28</v>
      </c>
      <c r="M18" s="27" t="s">
        <v>85</v>
      </c>
      <c r="N18" s="27" t="s">
        <v>86</v>
      </c>
      <c r="O18" s="29" t="s">
        <v>66</v>
      </c>
      <c r="P18" s="45"/>
    </row>
    <row r="19" s="6" customFormat="1" ht="280.8" spans="1:16">
      <c r="A19" s="25">
        <v>13</v>
      </c>
      <c r="B19" s="26" t="s">
        <v>31</v>
      </c>
      <c r="C19" s="26" t="s">
        <v>87</v>
      </c>
      <c r="D19" s="26" t="s">
        <v>24</v>
      </c>
      <c r="E19" s="28" t="s">
        <v>88</v>
      </c>
      <c r="F19" s="29" t="s">
        <v>89</v>
      </c>
      <c r="G19" s="27" t="s">
        <v>90</v>
      </c>
      <c r="H19" s="29">
        <v>350</v>
      </c>
      <c r="I19" s="29">
        <v>350</v>
      </c>
      <c r="J19" s="29"/>
      <c r="K19" s="29"/>
      <c r="L19" s="25" t="s">
        <v>28</v>
      </c>
      <c r="M19" s="27" t="s">
        <v>91</v>
      </c>
      <c r="N19" s="27" t="s">
        <v>47</v>
      </c>
      <c r="O19" s="26" t="s">
        <v>92</v>
      </c>
      <c r="P19" s="25"/>
    </row>
    <row r="20" s="6" customFormat="1" ht="140.4" spans="1:16">
      <c r="A20" s="25">
        <v>14</v>
      </c>
      <c r="B20" s="28" t="s">
        <v>31</v>
      </c>
      <c r="C20" s="26" t="s">
        <v>93</v>
      </c>
      <c r="D20" s="26" t="s">
        <v>24</v>
      </c>
      <c r="E20" s="26" t="s">
        <v>94</v>
      </c>
      <c r="F20" s="26" t="s">
        <v>95</v>
      </c>
      <c r="G20" s="27" t="s">
        <v>96</v>
      </c>
      <c r="H20" s="26">
        <v>376</v>
      </c>
      <c r="I20" s="29">
        <v>376</v>
      </c>
      <c r="J20" s="26"/>
      <c r="K20" s="29"/>
      <c r="L20" s="25" t="s">
        <v>28</v>
      </c>
      <c r="M20" s="27" t="s">
        <v>97</v>
      </c>
      <c r="N20" s="27" t="s">
        <v>81</v>
      </c>
      <c r="O20" s="26" t="s">
        <v>98</v>
      </c>
      <c r="P20" s="25"/>
    </row>
    <row r="21" s="10" customFormat="1" ht="218.4" spans="1:16">
      <c r="A21" s="25">
        <v>15</v>
      </c>
      <c r="B21" s="26" t="s">
        <v>31</v>
      </c>
      <c r="C21" s="26" t="s">
        <v>99</v>
      </c>
      <c r="D21" s="26" t="s">
        <v>24</v>
      </c>
      <c r="E21" s="26" t="s">
        <v>100</v>
      </c>
      <c r="F21" s="26" t="s">
        <v>101</v>
      </c>
      <c r="G21" s="27" t="s">
        <v>102</v>
      </c>
      <c r="H21" s="26">
        <v>156</v>
      </c>
      <c r="I21" s="26">
        <v>156</v>
      </c>
      <c r="J21" s="26"/>
      <c r="K21" s="26"/>
      <c r="L21" s="25" t="s">
        <v>28</v>
      </c>
      <c r="M21" s="27" t="s">
        <v>103</v>
      </c>
      <c r="N21" s="27" t="s">
        <v>104</v>
      </c>
      <c r="O21" s="26" t="s">
        <v>105</v>
      </c>
      <c r="P21" s="25"/>
    </row>
    <row r="22" s="8" customFormat="1" ht="156" spans="1:16">
      <c r="A22" s="25">
        <v>16</v>
      </c>
      <c r="B22" s="26" t="s">
        <v>22</v>
      </c>
      <c r="C22" s="26" t="s">
        <v>106</v>
      </c>
      <c r="D22" s="26" t="s">
        <v>24</v>
      </c>
      <c r="E22" s="26" t="s">
        <v>100</v>
      </c>
      <c r="F22" s="26" t="s">
        <v>107</v>
      </c>
      <c r="G22" s="27" t="s">
        <v>108</v>
      </c>
      <c r="H22" s="26">
        <v>52</v>
      </c>
      <c r="I22" s="29">
        <v>52</v>
      </c>
      <c r="J22" s="26"/>
      <c r="K22" s="29"/>
      <c r="L22" s="25" t="s">
        <v>28</v>
      </c>
      <c r="M22" s="27" t="s">
        <v>109</v>
      </c>
      <c r="N22" s="26" t="s">
        <v>21</v>
      </c>
      <c r="O22" s="26" t="s">
        <v>105</v>
      </c>
      <c r="P22" s="44"/>
    </row>
    <row r="23" s="6" customFormat="1" ht="202.8" spans="1:16">
      <c r="A23" s="25">
        <v>17</v>
      </c>
      <c r="B23" s="26" t="s">
        <v>31</v>
      </c>
      <c r="C23" s="26" t="s">
        <v>110</v>
      </c>
      <c r="D23" s="26" t="s">
        <v>24</v>
      </c>
      <c r="E23" s="26" t="s">
        <v>100</v>
      </c>
      <c r="F23" s="26" t="s">
        <v>111</v>
      </c>
      <c r="G23" s="27" t="s">
        <v>112</v>
      </c>
      <c r="H23" s="26">
        <v>20</v>
      </c>
      <c r="I23" s="29"/>
      <c r="J23" s="26">
        <v>20</v>
      </c>
      <c r="K23" s="29"/>
      <c r="L23" s="25" t="s">
        <v>28</v>
      </c>
      <c r="M23" s="27" t="s">
        <v>113</v>
      </c>
      <c r="N23" s="27" t="s">
        <v>114</v>
      </c>
      <c r="O23" s="26" t="s">
        <v>105</v>
      </c>
      <c r="P23" s="25"/>
    </row>
    <row r="24" s="6" customFormat="1" ht="187.2" spans="1:16">
      <c r="A24" s="25">
        <v>18</v>
      </c>
      <c r="B24" s="26" t="s">
        <v>31</v>
      </c>
      <c r="C24" s="26" t="s">
        <v>115</v>
      </c>
      <c r="D24" s="26" t="s">
        <v>24</v>
      </c>
      <c r="E24" s="26" t="s">
        <v>100</v>
      </c>
      <c r="F24" s="26" t="s">
        <v>116</v>
      </c>
      <c r="G24" s="27" t="s">
        <v>117</v>
      </c>
      <c r="H24" s="26">
        <v>380</v>
      </c>
      <c r="I24" s="29">
        <v>380</v>
      </c>
      <c r="J24" s="26"/>
      <c r="K24" s="29"/>
      <c r="L24" s="25" t="s">
        <v>28</v>
      </c>
      <c r="M24" s="27" t="s">
        <v>118</v>
      </c>
      <c r="N24" s="27" t="s">
        <v>104</v>
      </c>
      <c r="O24" s="26" t="s">
        <v>105</v>
      </c>
      <c r="P24" s="25"/>
    </row>
    <row r="25" s="8" customFormat="1" ht="140.4" spans="1:16">
      <c r="A25" s="25">
        <v>19</v>
      </c>
      <c r="B25" s="26" t="s">
        <v>31</v>
      </c>
      <c r="C25" s="26" t="s">
        <v>119</v>
      </c>
      <c r="D25" s="26" t="s">
        <v>24</v>
      </c>
      <c r="E25" s="26" t="s">
        <v>120</v>
      </c>
      <c r="F25" s="29"/>
      <c r="G25" s="27" t="s">
        <v>121</v>
      </c>
      <c r="H25" s="29">
        <v>24</v>
      </c>
      <c r="I25" s="29">
        <v>24</v>
      </c>
      <c r="J25" s="29"/>
      <c r="K25" s="29"/>
      <c r="L25" s="25" t="s">
        <v>28</v>
      </c>
      <c r="M25" s="27" t="s">
        <v>122</v>
      </c>
      <c r="N25" s="27" t="s">
        <v>123</v>
      </c>
      <c r="O25" s="29" t="s">
        <v>124</v>
      </c>
      <c r="P25" s="44"/>
    </row>
    <row r="26" s="6" customFormat="1" ht="156" spans="1:16">
      <c r="A26" s="25">
        <v>20</v>
      </c>
      <c r="B26" s="26" t="s">
        <v>31</v>
      </c>
      <c r="C26" s="26" t="s">
        <v>125</v>
      </c>
      <c r="D26" s="26" t="s">
        <v>24</v>
      </c>
      <c r="E26" s="26" t="s">
        <v>126</v>
      </c>
      <c r="F26" s="29"/>
      <c r="G26" s="27" t="s">
        <v>127</v>
      </c>
      <c r="H26" s="29">
        <v>100</v>
      </c>
      <c r="I26" s="29">
        <v>100</v>
      </c>
      <c r="J26" s="29"/>
      <c r="K26" s="29"/>
      <c r="L26" s="25" t="s">
        <v>28</v>
      </c>
      <c r="M26" s="27" t="s">
        <v>128</v>
      </c>
      <c r="N26" s="27" t="s">
        <v>129</v>
      </c>
      <c r="O26" s="29" t="s">
        <v>124</v>
      </c>
      <c r="P26" s="25"/>
    </row>
    <row r="27" s="6" customFormat="1" ht="409.5" spans="1:16">
      <c r="A27" s="25">
        <v>21</v>
      </c>
      <c r="B27" s="26" t="s">
        <v>22</v>
      </c>
      <c r="C27" s="26" t="s">
        <v>130</v>
      </c>
      <c r="D27" s="26" t="s">
        <v>24</v>
      </c>
      <c r="E27" s="26" t="s">
        <v>131</v>
      </c>
      <c r="F27" s="29" t="s">
        <v>132</v>
      </c>
      <c r="G27" s="27" t="s">
        <v>133</v>
      </c>
      <c r="H27" s="29">
        <v>600</v>
      </c>
      <c r="I27" s="29">
        <v>300</v>
      </c>
      <c r="J27" s="29"/>
      <c r="K27" s="29"/>
      <c r="L27" s="25" t="s">
        <v>28</v>
      </c>
      <c r="M27" s="27" t="s">
        <v>134</v>
      </c>
      <c r="N27" s="26" t="s">
        <v>21</v>
      </c>
      <c r="O27" s="29" t="s">
        <v>124</v>
      </c>
      <c r="P27" s="25"/>
    </row>
    <row r="28" s="7" customFormat="1" ht="109.2" spans="1:16">
      <c r="A28" s="25">
        <v>22</v>
      </c>
      <c r="B28" s="26" t="s">
        <v>135</v>
      </c>
      <c r="C28" s="26" t="s">
        <v>136</v>
      </c>
      <c r="D28" s="26" t="s">
        <v>24</v>
      </c>
      <c r="E28" s="26" t="s">
        <v>24</v>
      </c>
      <c r="F28" s="26" t="s">
        <v>24</v>
      </c>
      <c r="G28" s="27" t="s">
        <v>137</v>
      </c>
      <c r="H28" s="26">
        <v>80</v>
      </c>
      <c r="I28" s="29">
        <v>40</v>
      </c>
      <c r="J28" s="26"/>
      <c r="K28" s="29"/>
      <c r="L28" s="25" t="s">
        <v>28</v>
      </c>
      <c r="M28" s="27" t="s">
        <v>138</v>
      </c>
      <c r="N28" s="26" t="s">
        <v>21</v>
      </c>
      <c r="O28" s="29" t="s">
        <v>124</v>
      </c>
      <c r="P28" s="42"/>
    </row>
    <row r="29" s="7" customFormat="1" ht="156" spans="1:16">
      <c r="A29" s="25">
        <v>23</v>
      </c>
      <c r="B29" s="26" t="s">
        <v>31</v>
      </c>
      <c r="C29" s="26" t="s">
        <v>139</v>
      </c>
      <c r="D29" s="26" t="s">
        <v>24</v>
      </c>
      <c r="E29" s="26" t="s">
        <v>43</v>
      </c>
      <c r="F29" s="26" t="s">
        <v>54</v>
      </c>
      <c r="G29" s="26" t="s">
        <v>140</v>
      </c>
      <c r="H29" s="29">
        <v>478</v>
      </c>
      <c r="I29" s="29">
        <v>209</v>
      </c>
      <c r="J29" s="29"/>
      <c r="K29" s="29"/>
      <c r="L29" s="25" t="s">
        <v>28</v>
      </c>
      <c r="M29" s="26" t="s">
        <v>141</v>
      </c>
      <c r="N29" s="43" t="s">
        <v>114</v>
      </c>
      <c r="O29" s="29" t="s">
        <v>142</v>
      </c>
      <c r="P29" s="42"/>
    </row>
    <row r="30" s="7" customFormat="1" ht="124.8" spans="1:16">
      <c r="A30" s="25">
        <v>24</v>
      </c>
      <c r="B30" s="26" t="s">
        <v>31</v>
      </c>
      <c r="C30" s="26" t="s">
        <v>143</v>
      </c>
      <c r="D30" s="26" t="s">
        <v>24</v>
      </c>
      <c r="E30" s="26" t="s">
        <v>62</v>
      </c>
      <c r="F30" s="26" t="s">
        <v>144</v>
      </c>
      <c r="G30" s="27" t="s">
        <v>145</v>
      </c>
      <c r="H30" s="26">
        <v>133</v>
      </c>
      <c r="I30" s="26"/>
      <c r="J30" s="26"/>
      <c r="K30" s="26">
        <v>133</v>
      </c>
      <c r="L30" s="25" t="s">
        <v>28</v>
      </c>
      <c r="M30" s="27" t="s">
        <v>146</v>
      </c>
      <c r="N30" s="43" t="s">
        <v>104</v>
      </c>
      <c r="O30" s="26" t="s">
        <v>147</v>
      </c>
      <c r="P30" s="42"/>
    </row>
    <row r="31" s="6" customFormat="1" ht="171.6" spans="1:16">
      <c r="A31" s="25">
        <v>25</v>
      </c>
      <c r="B31" s="26" t="s">
        <v>148</v>
      </c>
      <c r="C31" s="26" t="s">
        <v>149</v>
      </c>
      <c r="D31" s="26" t="s">
        <v>24</v>
      </c>
      <c r="E31" s="32" t="s">
        <v>150</v>
      </c>
      <c r="F31" s="28"/>
      <c r="G31" s="32" t="s">
        <v>151</v>
      </c>
      <c r="H31" s="26">
        <v>288</v>
      </c>
      <c r="I31" s="29">
        <v>100</v>
      </c>
      <c r="J31" s="26"/>
      <c r="K31" s="29"/>
      <c r="L31" s="25" t="s">
        <v>28</v>
      </c>
      <c r="M31" s="27" t="s">
        <v>152</v>
      </c>
      <c r="N31" s="26" t="s">
        <v>21</v>
      </c>
      <c r="O31" s="46" t="s">
        <v>153</v>
      </c>
      <c r="P31" s="25"/>
    </row>
    <row r="32" s="6" customFormat="1" ht="109.2" spans="1:16">
      <c r="A32" s="25">
        <v>26</v>
      </c>
      <c r="B32" s="26" t="s">
        <v>22</v>
      </c>
      <c r="C32" s="26" t="s">
        <v>154</v>
      </c>
      <c r="D32" s="26" t="s">
        <v>24</v>
      </c>
      <c r="E32" s="26" t="s">
        <v>155</v>
      </c>
      <c r="F32" s="26" t="s">
        <v>156</v>
      </c>
      <c r="G32" s="27" t="s">
        <v>157</v>
      </c>
      <c r="H32" s="26">
        <v>100</v>
      </c>
      <c r="I32" s="26">
        <v>100</v>
      </c>
      <c r="J32" s="26"/>
      <c r="K32" s="26"/>
      <c r="L32" s="25" t="s">
        <v>28</v>
      </c>
      <c r="M32" s="27" t="s">
        <v>158</v>
      </c>
      <c r="N32" s="26" t="s">
        <v>21</v>
      </c>
      <c r="O32" s="26" t="s">
        <v>159</v>
      </c>
      <c r="P32" s="25"/>
    </row>
  </sheetData>
  <autoFilter ref="A6:P32">
    <extLst/>
  </autoFilter>
  <mergeCells count="16">
    <mergeCell ref="A1:P1"/>
    <mergeCell ref="A2:P2"/>
    <mergeCell ref="A3:P3"/>
    <mergeCell ref="D4:F4"/>
    <mergeCell ref="I4:K4"/>
    <mergeCell ref="A6:B6"/>
    <mergeCell ref="A4:A5"/>
    <mergeCell ref="B4:B5"/>
    <mergeCell ref="C4:C5"/>
    <mergeCell ref="G4:G5"/>
    <mergeCell ref="H4:H5"/>
    <mergeCell ref="L4:L5"/>
    <mergeCell ref="M4:M5"/>
    <mergeCell ref="N4:N5"/>
    <mergeCell ref="O4:O5"/>
    <mergeCell ref="P4:P5"/>
  </mergeCells>
  <dataValidations count="1">
    <dataValidation allowBlank="1" showInputMessage="1" showErrorMessage="1" sqref="A3"/>
  </dataValidations>
  <pageMargins left="0.751388888888889" right="0.751388888888889" top="1" bottom="1" header="0.5" footer="0.5"/>
  <pageSetup paperSize="8" scale="51" orientation="landscape" horizontalDpi="600"/>
  <headerFooter>
    <oddFooter>&amp;C第 &amp;P 页，共 &amp;N 页</oddFooter>
  </headerFooter>
  <rowBreaks count="1" manualBreakCount="1">
    <brk id="26"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Company>临沧市临翔区党政机关单位</Company>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石丙玲</cp:lastModifiedBy>
  <dcterms:created xsi:type="dcterms:W3CDTF">2023-11-19T01:59:00Z</dcterms:created>
  <dcterms:modified xsi:type="dcterms:W3CDTF">2024-12-27T07:30:19Z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3E5CECE5C4454D8BA014958CA05708EC_13</vt:lpwstr>
  </property>
  <property fmtid="{D5CDD505-2E9C-101B-9397-08002B2CF9AE}" pid="3" name="KSOProductBuildVer">
    <vt:lpwstr>2052-12.1.0.16729</vt:lpwstr>
  </property>
</Properties>
</file>