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<sst xmlns="http://schemas.openxmlformats.org/spreadsheetml/2006/main" count="1917" uniqueCount="542">
  <si>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</si>
  <si>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</si>
  <si>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</si>
  <si>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</si>
  <si>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</si>
  <si>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</si>
  <si>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</si>
  <si>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</si>
  <si>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</si>
  <si>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</si>
  <si>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</si>
  <si>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</si>
  <si>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</si>
  <si>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</si>
  <si>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</si>
  <si>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</si>
  <si>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</si>
  <si>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</si>
  <si>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</si>
  <si>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</si>
  <si>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</si>
  <si>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</si>
  <si>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</si>
  <si>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</si>
  <si>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</si>
  <si>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</si>
  <si>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</si>
  <si>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</si>
  <si>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</si>
  <si>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</si>
  <si>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</si>
  <si>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</si>
  <si>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</si>
  <si>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</si>
  <si>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</si>
  <si>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</si>
  <si>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</si>
  <si>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</si>
  <si>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</si>
  <si>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</si>
  <si>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</si>
  <si>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</si>
  <si>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</si>
  <si>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</si>
  <si>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</si>
  <si>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</si>
  <si>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</si>
  <si>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</si>
  <si>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</si>
  <si>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</si>
  <si>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</si>
  <si>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</si>
  <si>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</si>
  <si>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</si>
  <si>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</si>
  <si>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</si>
  <si>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</si>
  <si>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</si>
  <si>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</si>
  <si>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</si>
  <si>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</si>
  <si>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</si>
  <si>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</si>
  <si>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</si>
  <si>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</si>
  <si>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</si>
  <si>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</si>
  <si>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</si>
  <si>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</si>
  <si>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</si>
  <si>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111</t>
  </si>
  <si>
    <t>双江拉祜族佤族布朗族傣族自治县公安局</t>
  </si>
  <si>
    <t>111002</t>
  </si>
  <si>
    <t>双江拉祜族佤族布朗族傣族自治县森林公安局</t>
  </si>
  <si>
    <t>111001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</si>
  <si>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</si>
  <si>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</si>
  <si>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</si>
  <si>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</si>
  <si>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</si>
  <si>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</si>
  <si>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</si>
  <si>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</si>
  <si>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</si>
  <si>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</si>
  <si>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</si>
  <si>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</si>
  <si>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</si>
  <si>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</si>
  <si>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</si>
  <si>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</si>
  <si>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</si>
  <si>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</si>
  <si>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20132</t>
  </si>
  <si>
    <t>组织事务</t>
  </si>
  <si>
    <t>2013202</t>
  </si>
  <si>
    <t>204</t>
  </si>
  <si>
    <t>公共安全支出</t>
  </si>
  <si>
    <t>20402</t>
  </si>
  <si>
    <t>公安</t>
  </si>
  <si>
    <t>2040201</t>
  </si>
  <si>
    <t>行政运行</t>
  </si>
  <si>
    <t>2040202</t>
  </si>
  <si>
    <t>2040220</t>
  </si>
  <si>
    <t>执法办案</t>
  </si>
  <si>
    <t>2040299</t>
  </si>
  <si>
    <t>其他公安支出</t>
  </si>
  <si>
    <t>20499</t>
  </si>
  <si>
    <t>其他公共安全支出</t>
  </si>
  <si>
    <t>2049999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</si>
  <si>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</si>
  <si>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</si>
  <si>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</si>
  <si>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</si>
  <si>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</si>
  <si>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</si>
  <si>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</si>
  <si>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</si>
  <si>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</si>
  <si>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</si>
  <si>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</si>
  <si>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</si>
  <si>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</si>
  <si>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</si>
  <si>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</si>
  <si>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</si>
  <si>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</si>
  <si>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</si>
  <si>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</si>
  <si>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</si>
  <si>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</si>
  <si>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</si>
  <si>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</si>
  <si>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</si>
  <si>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</si>
  <si>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</si>
  <si>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</si>
  <si>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</si>
  <si>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</si>
  <si>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</si>
  <si>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</si>
  <si>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</si>
  <si>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</si>
  <si>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</si>
  <si>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</si>
  <si>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</si>
  <si>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</si>
  <si>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</si>
  <si>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</si>
  <si>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</si>
  <si>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</si>
  <si>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</si>
  <si>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</si>
  <si>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</si>
  <si>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</si>
  <si>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</si>
  <si>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</si>
  <si>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</si>
  <si>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</si>
  <si>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</si>
  <si>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</si>
  <si>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</si>
  <si>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</si>
  <si>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</si>
  <si>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</si>
  <si>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</si>
  <si>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</si>
  <si>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</si>
  <si>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</si>
  <si>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</si>
  <si>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</si>
  <si>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</si>
  <si>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</si>
  <si>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</si>
  <si>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</si>
  <si>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</si>
  <si>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</si>
  <si>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</si>
  <si>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</si>
  <si>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</si>
  <si>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</si>
  <si>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</si>
  <si>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</si>
  <si>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</si>
  <si>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</si>
  <si>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</si>
  <si>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</si>
  <si>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</si>
  <si>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</si>
  <si>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</si>
  <si>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</si>
  <si>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</si>
  <si>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</si>
  <si>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</si>
  <si>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</si>
  <si>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</si>
  <si>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</si>
  <si>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</si>
  <si>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</si>
  <si>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</si>
  <si>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</si>
  <si>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</si>
  <si>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</si>
  <si>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</si>
  <si>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</si>
  <si>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</si>
  <si>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</si>
  <si>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</si>
  <si>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</si>
  <si>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</si>
  <si>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</si>
  <si>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</si>
  <si>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</si>
  <si>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</si>
  <si>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</si>
  <si>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</si>
  <si>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</si>
  <si>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</si>
  <si>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</si>
  <si>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</si>
  <si>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</si>
  <si>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</si>
  <si>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</si>
  <si>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</si>
  <si>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</si>
  <si>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</si>
  <si>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</si>
  <si>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</si>
  <si>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</si>
  <si>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530925210000000001416</t>
  </si>
  <si>
    <t>行政人员工资支出</t>
  </si>
  <si>
    <t>30101</t>
  </si>
  <si>
    <t>基本工资</t>
  </si>
  <si>
    <t>30102</t>
  </si>
  <si>
    <t>津贴补贴</t>
  </si>
  <si>
    <t>530925231100001446400</t>
  </si>
  <si>
    <t>绩效考核奖励（2017年提高标准部分）</t>
  </si>
  <si>
    <t>30103</t>
  </si>
  <si>
    <t>奖金</t>
  </si>
  <si>
    <t>530925210000000001417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</si>
  <si>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</si>
  <si>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</si>
  <si>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</si>
  <si>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</si>
  <si>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</si>
  <si>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</si>
  <si>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</si>
  <si>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</si>
  <si>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</si>
  <si>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</si>
  <si>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</si>
  <si>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</si>
  <si>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</si>
  <si>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</si>
  <si>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</si>
  <si>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530925210000000001418</t>
  </si>
  <si>
    <t>30113</t>
  </si>
  <si>
    <t>530925231100001446414</t>
  </si>
  <si>
    <t>编制外长聘人员支出</t>
  </si>
  <si>
    <t>30199</t>
  </si>
  <si>
    <t>其他工资福利支出</t>
  </si>
  <si>
    <t>530925210000000001428</t>
  </si>
  <si>
    <t>一般公用经费</t>
  </si>
  <si>
    <t>30201</t>
  </si>
  <si>
    <t>办公费</t>
  </si>
  <si>
    <t>530925210000000001424</t>
  </si>
  <si>
    <t>30217</t>
  </si>
  <si>
    <t>30205</t>
  </si>
  <si>
    <t>水费</t>
  </si>
  <si>
    <t>30206</t>
  </si>
  <si>
    <t>电费</t>
  </si>
  <si>
    <t>30227</t>
  </si>
  <si>
    <t>委托业务费</t>
  </si>
  <si>
    <t>30299</t>
  </si>
  <si>
    <t>其他商品和服务支出</t>
  </si>
  <si>
    <t>530925210000000001427</t>
  </si>
  <si>
    <t>退休人员公用经费</t>
  </si>
  <si>
    <t>530925210000000001426</t>
  </si>
  <si>
    <t>工会经费</t>
  </si>
  <si>
    <t>30228</t>
  </si>
  <si>
    <t>530925210000000001425</t>
  </si>
  <si>
    <t>行政人员公务交通补贴</t>
  </si>
  <si>
    <t>30239</t>
  </si>
  <si>
    <t>其他交通费用</t>
  </si>
  <si>
    <t>530925251100003777861</t>
  </si>
  <si>
    <t>残疾人就业保障金</t>
  </si>
  <si>
    <t>530925231100001446412</t>
  </si>
  <si>
    <t>其他退休费</t>
  </si>
  <si>
    <t>30302</t>
  </si>
  <si>
    <t>退休费</t>
  </si>
  <si>
    <t>530925210000000001419</t>
  </si>
  <si>
    <t>财政部分供养人员支出</t>
  </si>
  <si>
    <t>30305</t>
  </si>
  <si>
    <t>生活补助</t>
  </si>
  <si>
    <t>530925210000000001420</t>
  </si>
  <si>
    <t>机关事业单位职工遗属生活补助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</si>
  <si>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</si>
  <si>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</si>
  <si>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</si>
  <si>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</si>
  <si>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</si>
  <si>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</si>
  <si>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</si>
  <si>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(省级)边境立体化防控技防项目运维省级补助经费</t>
  </si>
  <si>
    <t>专项业务类</t>
  </si>
  <si>
    <t>530925241100002943447</t>
  </si>
  <si>
    <t>30213</t>
  </si>
  <si>
    <t>维修（护）费</t>
  </si>
  <si>
    <t>2023年度城乡绿化美化标杆典型省级财政直接奖补资金</t>
  </si>
  <si>
    <t>530925241100003184061</t>
  </si>
  <si>
    <t>2024年中央转移支付办案业务经费</t>
  </si>
  <si>
    <t>事业发展类</t>
  </si>
  <si>
    <t>530925241100003107484</t>
  </si>
  <si>
    <t>30202</t>
  </si>
  <si>
    <t>印刷费</t>
  </si>
  <si>
    <t>30207</t>
  </si>
  <si>
    <t>邮电费</t>
  </si>
  <si>
    <t>30214</t>
  </si>
  <si>
    <t>租赁费</t>
  </si>
  <si>
    <t>30216</t>
  </si>
  <si>
    <t>培训费</t>
  </si>
  <si>
    <t>30218</t>
  </si>
  <si>
    <t>专用材料费</t>
  </si>
  <si>
    <t>30226</t>
  </si>
  <si>
    <t>劳务费</t>
  </si>
  <si>
    <t>2024年中央转移支付禁毒工作因素经费</t>
  </si>
  <si>
    <t>530925241100003107591</t>
  </si>
  <si>
    <t>30211</t>
  </si>
  <si>
    <t>差旅费</t>
  </si>
  <si>
    <t>30231</t>
  </si>
  <si>
    <t>公务用车运行维护费</t>
  </si>
  <si>
    <t>2024年中央转移支付业务装备经费</t>
  </si>
  <si>
    <t>530925241100003107592</t>
  </si>
  <si>
    <t>31002</t>
  </si>
  <si>
    <t>办公设备购置</t>
  </si>
  <si>
    <t>31003</t>
  </si>
  <si>
    <t>专用设备购置</t>
  </si>
  <si>
    <t>31007</t>
  </si>
  <si>
    <t>信息网络及软件购置更新</t>
  </si>
  <si>
    <t>2024年中央转移支付重点因素工作经费</t>
  </si>
  <si>
    <t>530925241100003107618</t>
  </si>
  <si>
    <t>（市级）边境立体化防控技防项目运维市级承担部分经费</t>
  </si>
  <si>
    <t>边境立体化防控技防项目（中缅段）专项补助资金</t>
  </si>
  <si>
    <t>530925251100003764890</t>
  </si>
  <si>
    <t>边境立体化防控技防项目运维省级补助经费</t>
  </si>
  <si>
    <t>530925241100003330481</t>
  </si>
  <si>
    <t>530925241100002836294</t>
  </si>
  <si>
    <t>530925241100002836461</t>
  </si>
  <si>
    <t>大型修缮</t>
  </si>
  <si>
    <t>530925241100003143408</t>
  </si>
  <si>
    <t>31006</t>
  </si>
  <si>
    <t>辅警服装及训练器材专项经费</t>
  </si>
  <si>
    <t>530925251100003766822</t>
  </si>
  <si>
    <t>30224</t>
  </si>
  <si>
    <t>被装购置费</t>
  </si>
  <si>
    <t>公安机关技防视频监控设备维护及网络租用专项经费</t>
  </si>
  <si>
    <t>530925251100003766845</t>
  </si>
  <si>
    <t>环食药侦办案业务补助</t>
  </si>
  <si>
    <t>530925241100002836008</t>
  </si>
  <si>
    <t>环食药侦装备采购补助</t>
  </si>
  <si>
    <t>530925241100003143104</t>
  </si>
  <si>
    <t>离退休党支部党建工作经费及党组织书记工作津贴专项经费</t>
  </si>
  <si>
    <t>530925251100003766893</t>
  </si>
  <si>
    <t>临财行发【2024】248号打击零星贩毒和吸毒人员专项经费</t>
  </si>
  <si>
    <t>530925241100003358074</t>
  </si>
  <si>
    <t>武警临沧支队双江中队县级保障经费</t>
  </si>
  <si>
    <t>530925251100003766771</t>
  </si>
  <si>
    <t>下达2023年度城乡绿化美化标杆典型省级财政直接奖补资金</t>
  </si>
  <si>
    <t>专用设备</t>
  </si>
  <si>
    <t>530925241100003143433</t>
  </si>
  <si>
    <t>羁押人员体检及被服专项经费</t>
  </si>
  <si>
    <t>530925251100003766818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</si>
  <si>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</si>
  <si>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</si>
  <si>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</si>
  <si>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</si>
  <si>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</si>
  <si>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</si>
  <si>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</si>
  <si>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</si>
  <si>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</si>
  <si>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</si>
  <si>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</si>
  <si>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保障公安机关顺利开展执法办案活动，严厉打击各类违法犯罪行为，顺利完成各级各类安全保卫任务。为解决警力不足问题，按要求录用警务辅助人员，根据相关规范要求，辅警在配合民警开展执法办案工作时必须参照《人民警察着装规范》着带有明显标识的制式服装，此项目用于保障2025年辅警服装经费。</t>
  </si>
  <si>
    <t>产出指标</t>
  </si>
  <si>
    <t>数量指标</t>
  </si>
  <si>
    <t>辅警人数</t>
  </si>
  <si>
    <t>=</t>
  </si>
  <si>
    <t>271</t>
  </si>
  <si>
    <t>人</t>
  </si>
  <si>
    <t>定量指标</t>
  </si>
  <si>
    <t>保障271名辅警服装及训练器材</t>
  </si>
  <si>
    <t>质量指标</t>
  </si>
  <si>
    <t>服装质量</t>
  </si>
  <si>
    <t>&gt;=</t>
  </si>
  <si>
    <t>90</t>
  </si>
  <si>
    <t>%</t>
  </si>
  <si>
    <t>定性指标</t>
  </si>
  <si>
    <t>成本指标</t>
  </si>
  <si>
    <t>经济成本指标</t>
  </si>
  <si>
    <t>100</t>
  </si>
  <si>
    <t>经济成本，财政资金投入</t>
  </si>
  <si>
    <t>效益指标</t>
  </si>
  <si>
    <t>社会效益</t>
  </si>
  <si>
    <t>维护社会安全稳定</t>
  </si>
  <si>
    <t>社会治安秩序</t>
  </si>
  <si>
    <t>满意度指标</t>
  </si>
  <si>
    <t>服务对象满意度</t>
  </si>
  <si>
    <t>辅警满意度</t>
  </si>
  <si>
    <t>95</t>
  </si>
  <si>
    <t>保障离退休党支部工作经费及党组织书记工作津贴。</t>
  </si>
  <si>
    <t>党支部数量</t>
  </si>
  <si>
    <t>1.00</t>
  </si>
  <si>
    <t>个</t>
  </si>
  <si>
    <t>活动开展质量</t>
  </si>
  <si>
    <t>活动质量</t>
  </si>
  <si>
    <t>资金保障率</t>
  </si>
  <si>
    <t>丰富党支部生活</t>
  </si>
  <si>
    <t>活动内容</t>
  </si>
  <si>
    <t>退休党支部党员满意度</t>
  </si>
  <si>
    <t>满意度</t>
  </si>
  <si>
    <t>县级保障武警双江中队经费，为我县看守工作提供强有力的安全保障，圆满完成2025年看守所安全保卫任务。</t>
  </si>
  <si>
    <t>保障单位</t>
  </si>
  <si>
    <t>一个单位，武警中队</t>
  </si>
  <si>
    <t>时效指标</t>
  </si>
  <si>
    <t>资金执行率</t>
  </si>
  <si>
    <t>资金自行率</t>
  </si>
  <si>
    <t>财政资金</t>
  </si>
  <si>
    <t>维护看守所监管秩序稳定</t>
  </si>
  <si>
    <t>98</t>
  </si>
  <si>
    <t>看守所监管秩序稳定</t>
  </si>
  <si>
    <t>武警中队官兵满意度</t>
  </si>
  <si>
    <t>96</t>
  </si>
  <si>
    <t>保障2025年度技防项目建设经费，106个点位和148套设备的安装调试工作，现已正式投入实战化应用，在边境管控和打击整治跨境违法犯罪等工作中发挥重要作用。</t>
  </si>
  <si>
    <t>设备数量</t>
  </si>
  <si>
    <t>106</t>
  </si>
  <si>
    <t>设备质量</t>
  </si>
  <si>
    <t>资金投入情况</t>
  </si>
  <si>
    <t>社会稳定情况</t>
  </si>
  <si>
    <t>人民群众安全感满意度</t>
  </si>
  <si>
    <t>支持公安机关开展2025年度执法办案业务工作，依法惩处违法犯罪人员，保障公安机关保障看守所羁押人犯体检费及衣被费。</t>
  </si>
  <si>
    <t>保障关押犯人数</t>
  </si>
  <si>
    <t>300</t>
  </si>
  <si>
    <t>犯人关押数</t>
  </si>
  <si>
    <t>犯人被服质量</t>
  </si>
  <si>
    <t>犯人被服标准</t>
  </si>
  <si>
    <t>维护犯人权益</t>
  </si>
  <si>
    <t>犯人被服</t>
  </si>
  <si>
    <t>犯人满意度</t>
  </si>
  <si>
    <t>根据政府部门及上级主管部门的相关要求，2025年度要确保使用公安网络的技防设备正常运转，发挥技术监控作用。</t>
  </si>
  <si>
    <t>437</t>
  </si>
  <si>
    <t>平安城市网络租用330条网线，技防项目107个点位，环临数字防控网12个点位</t>
  </si>
  <si>
    <t>打击违法犯罪，维护社会治安秩序</t>
  </si>
  <si>
    <t>在公安机关打击违法犯罪，打击偷渡等违法犯罪为方面发挥重要作用</t>
  </si>
  <si>
    <t>群众安全感满意度</t>
  </si>
  <si>
    <t>安全感满意度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</si>
  <si>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</si>
  <si>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</si>
  <si>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</si>
  <si>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</si>
  <si>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年无政府性基金预算支出预算，故此表为空表。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</si>
  <si>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</si>
  <si>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</si>
  <si>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</si>
  <si>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</si>
  <si>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</si>
  <si>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</si>
  <si>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</si>
  <si>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</si>
  <si>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</si>
  <si>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</si>
  <si>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办公桌椅采购项目</t>
  </si>
  <si>
    <t>家具和用具</t>
  </si>
  <si>
    <t>元</t>
  </si>
  <si>
    <t>办公用纸采购项目</t>
  </si>
  <si>
    <t>纸及纸质品</t>
  </si>
  <si>
    <t>油料费采购项目</t>
  </si>
  <si>
    <t>服务</t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</si>
  <si>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</si>
  <si>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</si>
  <si>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</si>
  <si>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年无政府购买服务预算，故此表为空表。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</si>
  <si>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</si>
  <si>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</si>
  <si>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</si>
  <si>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</si>
  <si>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</si>
  <si>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年无县对下转移支付预算，故此表为空表。</t>
    </r>
  </si>
  <si>
    <t>预算09-2表</t>
  </si>
  <si>
    <r>
      <rPr>
        <sz val="9"/>
        <color rgb="FF000000"/>
        <rFont val="宋体"/>
        <charset val="134"/>
      </rP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年无县对下转移支付绩效目标，故此表为空表。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</si>
  <si>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</si>
  <si>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</si>
  <si>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</si>
  <si>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</si>
  <si>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</si>
  <si>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</si>
  <si>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</si>
  <si>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</si>
  <si>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A05010499 其他沙发类</t>
  </si>
  <si>
    <t>1+1+3办公沙发</t>
  </si>
  <si>
    <t>套</t>
  </si>
  <si>
    <t>A05010201 办公桌</t>
  </si>
  <si>
    <t>1.2米办公桌</t>
  </si>
  <si>
    <t>张</t>
  </si>
  <si>
    <t>A05010399其他椅凳类</t>
  </si>
  <si>
    <t>不锈钢五人椅</t>
  </si>
  <si>
    <t>条</t>
  </si>
  <si>
    <t>A05010505 茶水柜</t>
  </si>
  <si>
    <t>茶水柜</t>
  </si>
  <si>
    <t>1.6米办公桌</t>
  </si>
  <si>
    <t xml:space="preserve"> A05010504保密柜</t>
  </si>
  <si>
    <t>文件保密柜</t>
  </si>
  <si>
    <t>A05010202会议桌</t>
  </si>
  <si>
    <t>3.8米会议桌</t>
  </si>
  <si>
    <t xml:space="preserve"> A05010204茶几</t>
  </si>
  <si>
    <t>1.2米长茶几</t>
  </si>
  <si>
    <t>A05010501书柜</t>
  </si>
  <si>
    <t>二门书柜</t>
  </si>
  <si>
    <t>大茶几</t>
  </si>
  <si>
    <t>A05010401三人沙发</t>
  </si>
  <si>
    <t>三人沙发</t>
  </si>
  <si>
    <t>A05010301 办公椅</t>
  </si>
  <si>
    <t>网弓椅</t>
  </si>
  <si>
    <t>把</t>
  </si>
  <si>
    <t>1.4米办公桌</t>
  </si>
  <si>
    <t>办公桌</t>
  </si>
  <si>
    <t>三门书柜</t>
  </si>
  <si>
    <t>办公沙发</t>
  </si>
  <si>
    <t>餐椅</t>
  </si>
  <si>
    <t>A05010200台桌类</t>
  </si>
  <si>
    <t>中班台</t>
  </si>
  <si>
    <t>中二抽</t>
  </si>
  <si>
    <t>茶几</t>
  </si>
  <si>
    <t>预算11表</t>
  </si>
  <si>
    <t>2025年中央和省、市转移支付补助项目支出预算表</t>
  </si>
  <si>
    <t>上级补助</t>
  </si>
  <si>
    <r>
      <rPr>
        <sz val="9"/>
        <color rgb="FF000000"/>
        <rFont val="宋体"/>
        <charset val="134"/>
      </rP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年无中央和省、市转移支付补助项目支出预算，故此表为空表。</t>
    </r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</si>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</sst>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8" activePane="bottomLeft" state="frozen"/>
      <selection/>
      <selection pane="bottomLeft" activeCell="B35" sqref="B3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3" t="str">
        <f>"单位名称："&amp;"双江拉祜族佤族布朗族傣族自治县公安局"</f>
        <v>单位名称：双江拉祜族佤族布朗族傣族自治县公安局</v>
      </c>
      <c r="B4" s="207"/>
      <c r="C4" s="20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60955448.87</v>
      </c>
      <c r="C8" s="132" t="s">
        <v>7</v>
      </c>
      <c r="D8" s="24">
        <v>4880</v>
      </c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>
        <v>58755631.25</v>
      </c>
    </row>
    <row r="12" ht="18.75" customHeight="1" spans="1:4">
      <c r="A12" s="208" t="s">
        <v>14</v>
      </c>
      <c r="B12" s="24"/>
      <c r="C12" s="164" t="s">
        <v>15</v>
      </c>
      <c r="D12" s="24"/>
    </row>
    <row r="13" ht="18.75" customHeight="1" spans="1:4">
      <c r="A13" s="167" t="s">
        <v>16</v>
      </c>
      <c r="B13" s="24"/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4977145.25</v>
      </c>
    </row>
    <row r="16" ht="18.75" customHeight="1" spans="1:4">
      <c r="A16" s="167" t="s">
        <v>22</v>
      </c>
      <c r="B16" s="24"/>
      <c r="C16" s="166" t="s">
        <v>23</v>
      </c>
      <c r="D16" s="24">
        <v>1568114.14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>
        <v>200000</v>
      </c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2759960.88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09"/>
      <c r="B34" s="170"/>
      <c r="C34" s="167" t="s">
        <v>43</v>
      </c>
      <c r="D34" s="24"/>
    </row>
    <row r="35" ht="18.75" customHeight="1" spans="1:4">
      <c r="A35" s="209" t="s">
        <v>44</v>
      </c>
      <c r="B35" s="170">
        <f>SUM(B8:B12)</f>
        <v>60955448.87</v>
      </c>
      <c r="C35" s="210" t="s">
        <v>45</v>
      </c>
      <c r="D35" s="170">
        <v>68265731.52</v>
      </c>
    </row>
    <row r="36" ht="18.75" customHeight="1" spans="1:4">
      <c r="A36" s="211" t="s">
        <v>46</v>
      </c>
      <c r="B36" s="24">
        <v>7310282.65</v>
      </c>
      <c r="C36" s="132" t="s">
        <v>47</v>
      </c>
      <c r="D36" s="24"/>
    </row>
    <row r="37" ht="18.75" customHeight="1" spans="1:4">
      <c r="A37" s="211" t="s">
        <v>48</v>
      </c>
      <c r="B37" s="24">
        <v>7310282.65</v>
      </c>
      <c r="C37" s="132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2" t="s">
        <v>50</v>
      </c>
      <c r="D38" s="24"/>
    </row>
    <row r="39" ht="18.75" customHeight="1" spans="1:4">
      <c r="A39" s="212" t="s">
        <v>51</v>
      </c>
      <c r="B39" s="170">
        <f t="shared" ref="B39:D39" si="1">B35+B36</f>
        <v>68265731.52</v>
      </c>
      <c r="C39" s="210" t="s">
        <v>52</v>
      </c>
      <c r="D39" s="170">
        <f t="shared" si="1"/>
        <v>68265731.52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1" t="s">
        <v>456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457</v>
      </c>
      <c r="C3" s="105"/>
      <c r="D3" s="106"/>
      <c r="E3" s="106"/>
      <c r="F3" s="106"/>
    </row>
    <row r="4" ht="18.75" customHeight="1" spans="1:6">
      <c r="A4" s="8" t="str">
        <f>"单位名称："&amp;"双江拉祜族佤族布朗族傣族自治县公安局"</f>
        <v>单位名称：双江拉祜族佤族布朗族傣族自治县公安局</v>
      </c>
      <c r="B4" s="8" t="s">
        <v>458</v>
      </c>
      <c r="C4" s="100"/>
      <c r="D4" s="102"/>
      <c r="E4" s="102"/>
      <c r="F4" s="41" t="s">
        <v>1</v>
      </c>
    </row>
    <row r="5" ht="18.75" customHeight="1" spans="1:6">
      <c r="A5" s="107" t="s">
        <v>212</v>
      </c>
      <c r="B5" s="108" t="s">
        <v>76</v>
      </c>
      <c r="C5" s="109" t="s">
        <v>77</v>
      </c>
      <c r="D5" s="14" t="s">
        <v>459</v>
      </c>
      <c r="E5" s="14"/>
      <c r="F5" s="15"/>
    </row>
    <row r="6" ht="18.75" customHeight="1" spans="1:6">
      <c r="A6" s="110"/>
      <c r="B6" s="111"/>
      <c r="C6" s="95"/>
      <c r="D6" s="94" t="s">
        <v>56</v>
      </c>
      <c r="E6" s="94" t="s">
        <v>78</v>
      </c>
      <c r="F6" s="94" t="s">
        <v>79</v>
      </c>
    </row>
    <row r="7" ht="18.75" customHeight="1" spans="1:6">
      <c r="A7" s="110">
        <v>1</v>
      </c>
      <c r="B7" s="112" t="s">
        <v>193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3"/>
      <c r="B8" s="82"/>
      <c r="C8" s="82"/>
      <c r="D8" s="24"/>
      <c r="E8" s="24"/>
      <c r="F8" s="24"/>
    </row>
    <row r="9" ht="18.75" customHeight="1" spans="1:6">
      <c r="A9" s="113"/>
      <c r="B9" s="82"/>
      <c r="C9" s="82"/>
      <c r="D9" s="24"/>
      <c r="E9" s="24"/>
      <c r="F9" s="24"/>
    </row>
    <row r="10" ht="18.75" customHeight="1" spans="1:6">
      <c r="A10" s="114" t="s">
        <v>150</v>
      </c>
      <c r="B10" s="115" t="s">
        <v>150</v>
      </c>
      <c r="C10" s="116" t="s">
        <v>150</v>
      </c>
      <c r="D10" s="24"/>
      <c r="E10" s="24"/>
      <c r="F10" s="24"/>
    </row>
    <row r="11" customHeight="1" spans="1:1">
      <c r="A11" s="39" t="s">
        <v>460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F13" sqref="F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461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"单位名称："&amp;"双江拉祜族佤族布朗族傣族自治县公安局"</f>
        <v>单位名称：双江拉祜族佤族布朗族傣族自治县公安局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41" t="s">
        <v>199</v>
      </c>
    </row>
    <row r="5" ht="18.75" customHeight="1" spans="1:17">
      <c r="A5" s="12" t="s">
        <v>462</v>
      </c>
      <c r="B5" s="72" t="s">
        <v>463</v>
      </c>
      <c r="C5" s="72" t="s">
        <v>464</v>
      </c>
      <c r="D5" s="72" t="s">
        <v>465</v>
      </c>
      <c r="E5" s="72" t="s">
        <v>466</v>
      </c>
      <c r="F5" s="72" t="s">
        <v>467</v>
      </c>
      <c r="G5" s="46" t="s">
        <v>219</v>
      </c>
      <c r="H5" s="46"/>
      <c r="I5" s="46"/>
      <c r="J5" s="46"/>
      <c r="K5" s="74"/>
      <c r="L5" s="46"/>
      <c r="M5" s="46"/>
      <c r="N5" s="46"/>
      <c r="O5" s="64"/>
      <c r="P5" s="74"/>
      <c r="Q5" s="47"/>
    </row>
    <row r="6" ht="18.75" customHeight="1" spans="1:17">
      <c r="A6" s="17"/>
      <c r="B6" s="75"/>
      <c r="C6" s="75"/>
      <c r="D6" s="75"/>
      <c r="E6" s="75"/>
      <c r="F6" s="75"/>
      <c r="G6" s="75" t="s">
        <v>56</v>
      </c>
      <c r="H6" s="75" t="s">
        <v>59</v>
      </c>
      <c r="I6" s="75" t="s">
        <v>468</v>
      </c>
      <c r="J6" s="75" t="s">
        <v>469</v>
      </c>
      <c r="K6" s="76" t="s">
        <v>470</v>
      </c>
      <c r="L6" s="89" t="s">
        <v>81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58</v>
      </c>
      <c r="I7" s="77"/>
      <c r="J7" s="77"/>
      <c r="K7" s="78"/>
      <c r="L7" s="77" t="s">
        <v>58</v>
      </c>
      <c r="M7" s="77" t="s">
        <v>65</v>
      </c>
      <c r="N7" s="77" t="s">
        <v>227</v>
      </c>
      <c r="O7" s="92" t="s">
        <v>67</v>
      </c>
      <c r="P7" s="78" t="s">
        <v>68</v>
      </c>
      <c r="Q7" s="77" t="s">
        <v>69</v>
      </c>
    </row>
    <row r="8" ht="18.75" customHeight="1" spans="1:17">
      <c r="A8" s="3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71</v>
      </c>
      <c r="B9" s="81"/>
      <c r="C9" s="81"/>
      <c r="D9" s="81"/>
      <c r="E9" s="96"/>
      <c r="F9" s="24">
        <v>210000</v>
      </c>
      <c r="G9" s="24">
        <v>210000</v>
      </c>
      <c r="H9" s="24">
        <v>210000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7" t="s">
        <v>71</v>
      </c>
      <c r="B10" s="81"/>
      <c r="C10" s="81"/>
      <c r="D10" s="81"/>
      <c r="E10" s="98"/>
      <c r="F10" s="24">
        <v>210000</v>
      </c>
      <c r="G10" s="24">
        <v>210000</v>
      </c>
      <c r="H10" s="24">
        <v>210000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6" t="s">
        <v>262</v>
      </c>
      <c r="B11" s="81" t="s">
        <v>471</v>
      </c>
      <c r="C11" s="81" t="s">
        <v>472</v>
      </c>
      <c r="D11" s="81" t="s">
        <v>473</v>
      </c>
      <c r="E11" s="98">
        <v>1</v>
      </c>
      <c r="F11" s="24">
        <v>100000</v>
      </c>
      <c r="G11" s="24">
        <v>100000</v>
      </c>
      <c r="H11" s="24">
        <v>100000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6" t="s">
        <v>262</v>
      </c>
      <c r="B12" s="81" t="s">
        <v>474</v>
      </c>
      <c r="C12" s="81" t="s">
        <v>475</v>
      </c>
      <c r="D12" s="81" t="s">
        <v>473</v>
      </c>
      <c r="E12" s="98">
        <v>1</v>
      </c>
      <c r="F12" s="24">
        <v>80000</v>
      </c>
      <c r="G12" s="24">
        <v>80000</v>
      </c>
      <c r="H12" s="24">
        <v>80000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6" t="s">
        <v>355</v>
      </c>
      <c r="B13" s="81" t="s">
        <v>476</v>
      </c>
      <c r="C13" s="81" t="s">
        <v>477</v>
      </c>
      <c r="D13" s="81" t="s">
        <v>473</v>
      </c>
      <c r="E13" s="98">
        <v>1</v>
      </c>
      <c r="F13" s="24">
        <v>30000</v>
      </c>
      <c r="G13" s="24">
        <v>30000</v>
      </c>
      <c r="H13" s="24">
        <v>30000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3" t="s">
        <v>150</v>
      </c>
      <c r="B14" s="84"/>
      <c r="C14" s="84"/>
      <c r="D14" s="84"/>
      <c r="E14" s="96"/>
      <c r="F14" s="24">
        <v>210000</v>
      </c>
      <c r="G14" s="24">
        <v>210000</v>
      </c>
      <c r="H14" s="24">
        <v>210000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40"/>
      <c r="M2" s="86"/>
      <c r="N2" s="87" t="s">
        <v>478</v>
      </c>
    </row>
    <row r="3" ht="34.5" customHeight="1" spans="1:14">
      <c r="A3" s="42" t="str">
        <f>"2025"&amp;"年部门政府购买服务预算表"</f>
        <v>2025年部门政府购买服务预算表</v>
      </c>
      <c r="B3" s="69"/>
      <c r="C3" s="53"/>
      <c r="D3" s="69"/>
      <c r="E3" s="69"/>
      <c r="F3" s="69"/>
      <c r="G3" s="69"/>
      <c r="H3" s="70"/>
      <c r="I3" s="69"/>
      <c r="J3" s="69"/>
      <c r="K3" s="69"/>
      <c r="L3" s="53"/>
      <c r="M3" s="70"/>
      <c r="N3" s="69"/>
    </row>
    <row r="4" ht="18.75" customHeight="1" spans="1:14">
      <c r="A4" s="59" t="str">
        <f>"单位名称："&amp;"双江拉祜族佤族布朗族傣族自治县公安局"</f>
        <v>单位名称：双江拉祜族佤族布朗族傣族自治县公安局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199</v>
      </c>
    </row>
    <row r="5" ht="18.75" customHeight="1" spans="1:14">
      <c r="A5" s="12" t="s">
        <v>462</v>
      </c>
      <c r="B5" s="72" t="s">
        <v>479</v>
      </c>
      <c r="C5" s="73" t="s">
        <v>480</v>
      </c>
      <c r="D5" s="46" t="s">
        <v>219</v>
      </c>
      <c r="E5" s="46"/>
      <c r="F5" s="46"/>
      <c r="G5" s="46"/>
      <c r="H5" s="74"/>
      <c r="I5" s="46"/>
      <c r="J5" s="46"/>
      <c r="K5" s="46"/>
      <c r="L5" s="64"/>
      <c r="M5" s="74"/>
      <c r="N5" s="47"/>
    </row>
    <row r="6" ht="18.75" customHeight="1" spans="1:14">
      <c r="A6" s="17"/>
      <c r="B6" s="75"/>
      <c r="C6" s="76"/>
      <c r="D6" s="75" t="s">
        <v>56</v>
      </c>
      <c r="E6" s="75" t="s">
        <v>59</v>
      </c>
      <c r="F6" s="75" t="s">
        <v>468</v>
      </c>
      <c r="G6" s="75" t="s">
        <v>469</v>
      </c>
      <c r="H6" s="76" t="s">
        <v>470</v>
      </c>
      <c r="I6" s="89" t="s">
        <v>81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58</v>
      </c>
      <c r="J7" s="77" t="s">
        <v>65</v>
      </c>
      <c r="K7" s="77" t="s">
        <v>227</v>
      </c>
      <c r="L7" s="92" t="s">
        <v>67</v>
      </c>
      <c r="M7" s="78" t="s">
        <v>68</v>
      </c>
      <c r="N7" s="77" t="s">
        <v>69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150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481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7"/>
      <c r="G2" s="40"/>
      <c r="H2" s="40"/>
      <c r="I2" s="40" t="s">
        <v>482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59" t="str">
        <f>"单位名称："&amp;"双江拉祜族佤族布朗族傣族自治县公安局"</f>
        <v>单位名称：双江拉祜族佤族布朗族傣族自治县公安局</v>
      </c>
      <c r="B4" s="60"/>
      <c r="C4" s="60"/>
      <c r="D4" s="61"/>
      <c r="E4" s="62"/>
      <c r="G4" s="63"/>
      <c r="H4" s="63"/>
      <c r="I4" s="40" t="s">
        <v>199</v>
      </c>
    </row>
    <row r="5" ht="18.75" customHeight="1" spans="1:9">
      <c r="A5" s="32" t="s">
        <v>483</v>
      </c>
      <c r="B5" s="13" t="s">
        <v>219</v>
      </c>
      <c r="C5" s="14"/>
      <c r="D5" s="14"/>
      <c r="E5" s="13" t="s">
        <v>484</v>
      </c>
      <c r="F5" s="14"/>
      <c r="G5" s="64"/>
      <c r="H5" s="64"/>
      <c r="I5" s="15"/>
    </row>
    <row r="6" ht="18.75" customHeight="1" spans="1:9">
      <c r="A6" s="34"/>
      <c r="B6" s="33" t="s">
        <v>56</v>
      </c>
      <c r="C6" s="12" t="s">
        <v>59</v>
      </c>
      <c r="D6" s="65" t="s">
        <v>485</v>
      </c>
      <c r="E6" s="66" t="s">
        <v>486</v>
      </c>
      <c r="F6" s="66" t="s">
        <v>486</v>
      </c>
      <c r="G6" s="66" t="s">
        <v>486</v>
      </c>
      <c r="H6" s="66" t="s">
        <v>486</v>
      </c>
      <c r="I6" s="66" t="s">
        <v>486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487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488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"单位名称："&amp;"双江拉祜族佤族布朗族傣族自治县公安局"</f>
        <v>单位名称：双江拉祜族佤族布朗族傣族自治县公安局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373</v>
      </c>
      <c r="B5" s="48" t="s">
        <v>374</v>
      </c>
      <c r="C5" s="48" t="s">
        <v>375</v>
      </c>
      <c r="D5" s="48" t="s">
        <v>376</v>
      </c>
      <c r="E5" s="48" t="s">
        <v>377</v>
      </c>
      <c r="F5" s="54" t="s">
        <v>378</v>
      </c>
      <c r="G5" s="48" t="s">
        <v>379</v>
      </c>
      <c r="H5" s="54" t="s">
        <v>380</v>
      </c>
      <c r="I5" s="54" t="s">
        <v>381</v>
      </c>
      <c r="J5" s="48" t="s">
        <v>382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0"/>
      <c r="F7" s="55"/>
      <c r="G7" s="50"/>
      <c r="H7" s="55"/>
      <c r="I7" s="55"/>
      <c r="J7" s="50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s="39" t="s">
        <v>489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4"/>
  <sheetViews>
    <sheetView showZeros="0" workbookViewId="0">
      <pane ySplit="1" topLeftCell="A26" activePane="bottomLeft" state="frozen"/>
      <selection/>
      <selection pane="bottomLeft" activeCell="H33" sqref="H8:H3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490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"单位名称："&amp;"双江拉祜族佤族布朗族傣族自治县公安局"</f>
        <v>单位名称：双江拉祜族佤族布朗族傣族自治县公安局</v>
      </c>
      <c r="B4" s="9"/>
      <c r="C4" s="4"/>
      <c r="H4" s="44" t="s">
        <v>199</v>
      </c>
    </row>
    <row r="5" ht="18.75" customHeight="1" spans="1:8">
      <c r="A5" s="12" t="s">
        <v>212</v>
      </c>
      <c r="B5" s="12" t="s">
        <v>491</v>
      </c>
      <c r="C5" s="12" t="s">
        <v>492</v>
      </c>
      <c r="D5" s="12" t="s">
        <v>493</v>
      </c>
      <c r="E5" s="12" t="s">
        <v>494</v>
      </c>
      <c r="F5" s="45" t="s">
        <v>495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466</v>
      </c>
      <c r="G6" s="48" t="s">
        <v>496</v>
      </c>
      <c r="H6" s="48" t="s">
        <v>497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 t="s">
        <v>71</v>
      </c>
      <c r="B8" s="50" t="s">
        <v>472</v>
      </c>
      <c r="C8" s="50" t="s">
        <v>498</v>
      </c>
      <c r="D8" s="50" t="s">
        <v>499</v>
      </c>
      <c r="E8" s="50" t="s">
        <v>500</v>
      </c>
      <c r="F8" s="50">
        <v>1</v>
      </c>
      <c r="G8" s="50">
        <v>3600</v>
      </c>
      <c r="H8" s="50">
        <v>3600</v>
      </c>
    </row>
    <row r="9" ht="18.75" customHeight="1" spans="1:8">
      <c r="A9" s="49" t="s">
        <v>71</v>
      </c>
      <c r="B9" s="50" t="s">
        <v>472</v>
      </c>
      <c r="C9" s="50" t="s">
        <v>501</v>
      </c>
      <c r="D9" s="50" t="s">
        <v>502</v>
      </c>
      <c r="E9" s="50" t="s">
        <v>503</v>
      </c>
      <c r="F9" s="50">
        <v>1</v>
      </c>
      <c r="G9" s="50">
        <v>800</v>
      </c>
      <c r="H9" s="50">
        <v>800</v>
      </c>
    </row>
    <row r="10" ht="18.75" customHeight="1" spans="1:8">
      <c r="A10" s="49" t="s">
        <v>71</v>
      </c>
      <c r="B10" s="50" t="s">
        <v>472</v>
      </c>
      <c r="C10" s="50" t="s">
        <v>504</v>
      </c>
      <c r="D10" s="50" t="s">
        <v>505</v>
      </c>
      <c r="E10" s="50" t="s">
        <v>506</v>
      </c>
      <c r="F10" s="50">
        <v>2</v>
      </c>
      <c r="G10" s="50">
        <v>800</v>
      </c>
      <c r="H10" s="50">
        <v>1600</v>
      </c>
    </row>
    <row r="11" ht="18.75" customHeight="1" spans="1:8">
      <c r="A11" s="49" t="s">
        <v>71</v>
      </c>
      <c r="B11" s="50" t="s">
        <v>472</v>
      </c>
      <c r="C11" s="50" t="s">
        <v>507</v>
      </c>
      <c r="D11" s="50" t="s">
        <v>508</v>
      </c>
      <c r="E11" s="50" t="s">
        <v>413</v>
      </c>
      <c r="F11" s="50">
        <v>2</v>
      </c>
      <c r="G11" s="50">
        <v>760</v>
      </c>
      <c r="H11" s="50">
        <v>1520</v>
      </c>
    </row>
    <row r="12" ht="18.75" customHeight="1" spans="1:8">
      <c r="A12" s="49" t="s">
        <v>71</v>
      </c>
      <c r="B12" s="50" t="s">
        <v>472</v>
      </c>
      <c r="C12" s="50" t="s">
        <v>501</v>
      </c>
      <c r="D12" s="50" t="s">
        <v>509</v>
      </c>
      <c r="E12" s="50" t="s">
        <v>503</v>
      </c>
      <c r="F12" s="50">
        <v>2</v>
      </c>
      <c r="G12" s="50">
        <v>1600</v>
      </c>
      <c r="H12" s="50">
        <v>3200</v>
      </c>
    </row>
    <row r="13" ht="18.75" customHeight="1" spans="1:8">
      <c r="A13" s="49" t="s">
        <v>71</v>
      </c>
      <c r="B13" s="50" t="s">
        <v>472</v>
      </c>
      <c r="C13" s="50" t="s">
        <v>510</v>
      </c>
      <c r="D13" s="50" t="s">
        <v>511</v>
      </c>
      <c r="E13" s="50" t="s">
        <v>413</v>
      </c>
      <c r="F13" s="50">
        <v>1</v>
      </c>
      <c r="G13" s="50">
        <v>2500</v>
      </c>
      <c r="H13" s="50">
        <v>2500</v>
      </c>
    </row>
    <row r="14" ht="18.75" customHeight="1" spans="1:8">
      <c r="A14" s="49" t="s">
        <v>71</v>
      </c>
      <c r="B14" s="50" t="s">
        <v>472</v>
      </c>
      <c r="C14" s="50" t="s">
        <v>512</v>
      </c>
      <c r="D14" s="50" t="s">
        <v>513</v>
      </c>
      <c r="E14" s="50" t="s">
        <v>503</v>
      </c>
      <c r="F14" s="50">
        <v>1</v>
      </c>
      <c r="G14" s="50">
        <v>5928</v>
      </c>
      <c r="H14" s="50">
        <v>5928</v>
      </c>
    </row>
    <row r="15" ht="18.75" customHeight="1" spans="1:8">
      <c r="A15" s="49" t="s">
        <v>71</v>
      </c>
      <c r="B15" s="50" t="s">
        <v>472</v>
      </c>
      <c r="C15" s="50" t="s">
        <v>514</v>
      </c>
      <c r="D15" s="50" t="s">
        <v>515</v>
      </c>
      <c r="E15" s="50" t="s">
        <v>503</v>
      </c>
      <c r="F15" s="50">
        <v>3</v>
      </c>
      <c r="G15" s="50">
        <v>500</v>
      </c>
      <c r="H15" s="50">
        <v>1500</v>
      </c>
    </row>
    <row r="16" ht="18.75" customHeight="1" spans="1:8">
      <c r="A16" s="49" t="s">
        <v>71</v>
      </c>
      <c r="B16" s="50" t="s">
        <v>472</v>
      </c>
      <c r="C16" s="50" t="s">
        <v>516</v>
      </c>
      <c r="D16" s="50" t="s">
        <v>517</v>
      </c>
      <c r="E16" s="50" t="s">
        <v>413</v>
      </c>
      <c r="F16" s="50">
        <v>9</v>
      </c>
      <c r="G16" s="50">
        <v>1200</v>
      </c>
      <c r="H16" s="50">
        <v>10800</v>
      </c>
    </row>
    <row r="17" ht="18.75" customHeight="1" spans="1:8">
      <c r="A17" s="49" t="s">
        <v>71</v>
      </c>
      <c r="B17" s="50" t="s">
        <v>472</v>
      </c>
      <c r="C17" s="50" t="s">
        <v>514</v>
      </c>
      <c r="D17" s="50" t="s">
        <v>518</v>
      </c>
      <c r="E17" s="50" t="s">
        <v>503</v>
      </c>
      <c r="F17" s="50">
        <v>2</v>
      </c>
      <c r="G17" s="50">
        <v>900</v>
      </c>
      <c r="H17" s="50">
        <v>1800</v>
      </c>
    </row>
    <row r="18" ht="18.75" customHeight="1" spans="1:8">
      <c r="A18" s="49" t="s">
        <v>71</v>
      </c>
      <c r="B18" s="50" t="s">
        <v>472</v>
      </c>
      <c r="C18" s="50" t="s">
        <v>507</v>
      </c>
      <c r="D18" s="50" t="s">
        <v>508</v>
      </c>
      <c r="E18" s="50" t="s">
        <v>413</v>
      </c>
      <c r="F18" s="50">
        <v>2</v>
      </c>
      <c r="G18" s="50">
        <v>1000</v>
      </c>
      <c r="H18" s="50">
        <v>2000</v>
      </c>
    </row>
    <row r="19" ht="18.75" customHeight="1" spans="1:8">
      <c r="A19" s="49" t="s">
        <v>71</v>
      </c>
      <c r="B19" s="50" t="s">
        <v>472</v>
      </c>
      <c r="C19" s="50" t="s">
        <v>519</v>
      </c>
      <c r="D19" s="50" t="s">
        <v>520</v>
      </c>
      <c r="E19" s="50" t="s">
        <v>503</v>
      </c>
      <c r="F19" s="50">
        <v>2</v>
      </c>
      <c r="G19" s="50">
        <v>800</v>
      </c>
      <c r="H19" s="50">
        <v>1600</v>
      </c>
    </row>
    <row r="20" ht="18.75" customHeight="1" spans="1:8">
      <c r="A20" s="49" t="s">
        <v>71</v>
      </c>
      <c r="B20" s="50" t="s">
        <v>472</v>
      </c>
      <c r="C20" s="50" t="s">
        <v>521</v>
      </c>
      <c r="D20" s="50" t="s">
        <v>522</v>
      </c>
      <c r="E20" s="50" t="s">
        <v>523</v>
      </c>
      <c r="F20" s="50">
        <v>27</v>
      </c>
      <c r="G20" s="50">
        <v>208</v>
      </c>
      <c r="H20" s="50">
        <v>5616</v>
      </c>
    </row>
    <row r="21" ht="18.75" customHeight="1" spans="1:8">
      <c r="A21" s="49" t="s">
        <v>71</v>
      </c>
      <c r="B21" s="50" t="s">
        <v>472</v>
      </c>
      <c r="C21" s="50" t="s">
        <v>519</v>
      </c>
      <c r="D21" s="50" t="s">
        <v>520</v>
      </c>
      <c r="E21" s="50" t="s">
        <v>503</v>
      </c>
      <c r="F21" s="50">
        <v>3</v>
      </c>
      <c r="G21" s="50">
        <v>1800</v>
      </c>
      <c r="H21" s="50">
        <v>5400</v>
      </c>
    </row>
    <row r="22" ht="18.75" customHeight="1" spans="1:8">
      <c r="A22" s="49" t="s">
        <v>71</v>
      </c>
      <c r="B22" s="50" t="s">
        <v>472</v>
      </c>
      <c r="C22" s="50" t="s">
        <v>501</v>
      </c>
      <c r="D22" s="50" t="s">
        <v>524</v>
      </c>
      <c r="E22" s="50" t="s">
        <v>503</v>
      </c>
      <c r="F22" s="50">
        <v>7</v>
      </c>
      <c r="G22" s="50">
        <v>950</v>
      </c>
      <c r="H22" s="50">
        <v>6650</v>
      </c>
    </row>
    <row r="23" ht="18.75" customHeight="1" spans="1:8">
      <c r="A23" s="49" t="s">
        <v>71</v>
      </c>
      <c r="B23" s="50" t="s">
        <v>472</v>
      </c>
      <c r="C23" s="50" t="s">
        <v>501</v>
      </c>
      <c r="D23" s="50" t="s">
        <v>525</v>
      </c>
      <c r="E23" s="50" t="s">
        <v>503</v>
      </c>
      <c r="F23" s="50">
        <v>1</v>
      </c>
      <c r="G23" s="50">
        <v>2400</v>
      </c>
      <c r="H23" s="50">
        <v>2400</v>
      </c>
    </row>
    <row r="24" ht="18.75" customHeight="1" spans="1:8">
      <c r="A24" s="49" t="s">
        <v>71</v>
      </c>
      <c r="B24" s="50" t="s">
        <v>472</v>
      </c>
      <c r="C24" s="50" t="s">
        <v>516</v>
      </c>
      <c r="D24" s="50" t="s">
        <v>526</v>
      </c>
      <c r="E24" s="50" t="s">
        <v>413</v>
      </c>
      <c r="F24" s="50">
        <v>1</v>
      </c>
      <c r="G24" s="50">
        <v>2250</v>
      </c>
      <c r="H24" s="50">
        <v>2250</v>
      </c>
    </row>
    <row r="25" ht="18.75" customHeight="1" spans="1:8">
      <c r="A25" s="49" t="s">
        <v>71</v>
      </c>
      <c r="B25" s="50" t="s">
        <v>472</v>
      </c>
      <c r="C25" s="50" t="s">
        <v>498</v>
      </c>
      <c r="D25" s="50" t="s">
        <v>527</v>
      </c>
      <c r="E25" s="50" t="s">
        <v>413</v>
      </c>
      <c r="F25" s="50">
        <v>2</v>
      </c>
      <c r="G25" s="50">
        <v>2800</v>
      </c>
      <c r="H25" s="50">
        <v>5600</v>
      </c>
    </row>
    <row r="26" ht="18.75" customHeight="1" spans="1:8">
      <c r="A26" s="49" t="s">
        <v>71</v>
      </c>
      <c r="B26" s="50" t="s">
        <v>472</v>
      </c>
      <c r="C26" s="50" t="s">
        <v>498</v>
      </c>
      <c r="D26" s="50" t="s">
        <v>527</v>
      </c>
      <c r="E26" s="50" t="s">
        <v>413</v>
      </c>
      <c r="F26" s="50">
        <v>1</v>
      </c>
      <c r="G26" s="50">
        <v>5000</v>
      </c>
      <c r="H26" s="50">
        <v>5000</v>
      </c>
    </row>
    <row r="27" ht="18.75" customHeight="1" spans="1:8">
      <c r="A27" s="49" t="s">
        <v>71</v>
      </c>
      <c r="B27" s="50" t="s">
        <v>472</v>
      </c>
      <c r="C27" s="50" t="s">
        <v>504</v>
      </c>
      <c r="D27" s="50" t="s">
        <v>528</v>
      </c>
      <c r="E27" s="50" t="s">
        <v>523</v>
      </c>
      <c r="F27" s="50">
        <v>20</v>
      </c>
      <c r="G27" s="50">
        <v>825</v>
      </c>
      <c r="H27" s="50">
        <v>16500</v>
      </c>
    </row>
    <row r="28" ht="18.75" customHeight="1" spans="1:8">
      <c r="A28" s="49" t="s">
        <v>71</v>
      </c>
      <c r="B28" s="50" t="s">
        <v>472</v>
      </c>
      <c r="C28" s="50" t="s">
        <v>529</v>
      </c>
      <c r="D28" s="50" t="s">
        <v>530</v>
      </c>
      <c r="E28" s="50" t="s">
        <v>503</v>
      </c>
      <c r="F28" s="50">
        <v>1</v>
      </c>
      <c r="G28" s="50">
        <v>5000</v>
      </c>
      <c r="H28" s="50">
        <v>5000</v>
      </c>
    </row>
    <row r="29" ht="18.75" customHeight="1" spans="1:8">
      <c r="A29" s="49" t="s">
        <v>71</v>
      </c>
      <c r="B29" s="50" t="s">
        <v>472</v>
      </c>
      <c r="C29" s="50" t="s">
        <v>529</v>
      </c>
      <c r="D29" s="50" t="s">
        <v>531</v>
      </c>
      <c r="E29" s="50" t="s">
        <v>413</v>
      </c>
      <c r="F29" s="50">
        <v>3</v>
      </c>
      <c r="G29" s="50">
        <v>800</v>
      </c>
      <c r="H29" s="50">
        <v>2400</v>
      </c>
    </row>
    <row r="30" ht="18.75" customHeight="1" spans="1:8">
      <c r="A30" s="49" t="s">
        <v>71</v>
      </c>
      <c r="B30" s="50" t="s">
        <v>472</v>
      </c>
      <c r="C30" s="50" t="s">
        <v>514</v>
      </c>
      <c r="D30" s="50" t="s">
        <v>532</v>
      </c>
      <c r="E30" s="50" t="s">
        <v>413</v>
      </c>
      <c r="F30" s="50">
        <v>3</v>
      </c>
      <c r="G30" s="50">
        <v>600</v>
      </c>
      <c r="H30" s="50">
        <v>1800</v>
      </c>
    </row>
    <row r="31" ht="18.75" customHeight="1" spans="1:8">
      <c r="A31" s="49" t="s">
        <v>71</v>
      </c>
      <c r="B31" s="50" t="s">
        <v>472</v>
      </c>
      <c r="C31" s="50" t="s">
        <v>514</v>
      </c>
      <c r="D31" s="50" t="s">
        <v>508</v>
      </c>
      <c r="E31" s="50" t="s">
        <v>413</v>
      </c>
      <c r="F31" s="50">
        <v>2</v>
      </c>
      <c r="G31" s="50">
        <v>800</v>
      </c>
      <c r="H31" s="50">
        <v>1600</v>
      </c>
    </row>
    <row r="32" ht="18.75" customHeight="1" spans="1:8">
      <c r="A32" s="49" t="s">
        <v>71</v>
      </c>
      <c r="B32" s="50" t="s">
        <v>472</v>
      </c>
      <c r="C32" s="50" t="s">
        <v>514</v>
      </c>
      <c r="D32" s="50" t="s">
        <v>525</v>
      </c>
      <c r="E32" s="50" t="s">
        <v>503</v>
      </c>
      <c r="F32" s="50">
        <v>2</v>
      </c>
      <c r="G32" s="50">
        <v>1200</v>
      </c>
      <c r="H32" s="50">
        <v>2400</v>
      </c>
    </row>
    <row r="33" ht="18.75" customHeight="1" spans="1:8">
      <c r="A33" s="49" t="s">
        <v>71</v>
      </c>
      <c r="B33" s="50" t="s">
        <v>472</v>
      </c>
      <c r="C33" s="50" t="s">
        <v>507</v>
      </c>
      <c r="D33" s="50" t="s">
        <v>532</v>
      </c>
      <c r="E33" s="50" t="s">
        <v>503</v>
      </c>
      <c r="F33" s="50">
        <v>1</v>
      </c>
      <c r="G33" s="50">
        <v>536</v>
      </c>
      <c r="H33" s="50">
        <v>536</v>
      </c>
    </row>
    <row r="34" ht="18.75" customHeight="1" spans="1:8">
      <c r="A34" s="27" t="s">
        <v>56</v>
      </c>
      <c r="B34" s="51"/>
      <c r="C34" s="51"/>
      <c r="D34" s="51"/>
      <c r="E34" s="52"/>
      <c r="F34" s="48">
        <f>SUM(F8:F33)</f>
        <v>102</v>
      </c>
      <c r="G34" s="24"/>
      <c r="H34" s="48">
        <f>SUM(H8:H33)</f>
        <v>100000</v>
      </c>
    </row>
  </sheetData>
  <mergeCells count="9">
    <mergeCell ref="A3:H3"/>
    <mergeCell ref="A4:C4"/>
    <mergeCell ref="F5:H5"/>
    <mergeCell ref="A34:E34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533</v>
      </c>
    </row>
    <row r="3" ht="42.75" customHeight="1" spans="1:11">
      <c r="A3" s="6" t="s">
        <v>534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"单位名称："&amp;"双江拉祜族佤族布朗族傣族自治县公安局"</f>
        <v>单位名称：双江拉祜族佤族布朗族傣族自治县公安局</v>
      </c>
      <c r="B4" s="9"/>
      <c r="C4" s="9"/>
      <c r="D4" s="9"/>
      <c r="E4" s="9"/>
      <c r="F4" s="9"/>
      <c r="G4" s="9"/>
      <c r="H4" s="10"/>
      <c r="I4" s="10"/>
      <c r="J4" s="10"/>
      <c r="K4" s="5" t="s">
        <v>199</v>
      </c>
    </row>
    <row r="5" ht="18.75" customHeight="1" spans="1:11">
      <c r="A5" s="11" t="s">
        <v>297</v>
      </c>
      <c r="B5" s="11" t="s">
        <v>214</v>
      </c>
      <c r="C5" s="11" t="s">
        <v>298</v>
      </c>
      <c r="D5" s="12" t="s">
        <v>215</v>
      </c>
      <c r="E5" s="12" t="s">
        <v>216</v>
      </c>
      <c r="F5" s="12" t="s">
        <v>299</v>
      </c>
      <c r="G5" s="12" t="s">
        <v>300</v>
      </c>
      <c r="H5" s="32" t="s">
        <v>56</v>
      </c>
      <c r="I5" s="13" t="s">
        <v>535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150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536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537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"单位名称："&amp;"双江拉祜族佤族布朗族傣族自治县公安局"</f>
        <v>单位名称：双江拉祜族佤族布朗族傣族自治县公安局</v>
      </c>
      <c r="B4" s="9"/>
      <c r="C4" s="9"/>
      <c r="D4" s="9"/>
      <c r="E4" s="10"/>
      <c r="F4" s="10"/>
      <c r="G4" s="5" t="s">
        <v>199</v>
      </c>
    </row>
    <row r="5" ht="18.75" customHeight="1" spans="1:7">
      <c r="A5" s="11" t="s">
        <v>298</v>
      </c>
      <c r="B5" s="11" t="s">
        <v>297</v>
      </c>
      <c r="C5" s="11" t="s">
        <v>214</v>
      </c>
      <c r="D5" s="12" t="s">
        <v>538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2000000</v>
      </c>
      <c r="F9" s="24">
        <v>4354880</v>
      </c>
      <c r="G9" s="24">
        <v>3776670.28</v>
      </c>
    </row>
    <row r="10" ht="18.75" customHeight="1" spans="1:7">
      <c r="A10" s="25" t="s">
        <v>71</v>
      </c>
      <c r="B10" s="22"/>
      <c r="C10" s="22"/>
      <c r="D10" s="22"/>
      <c r="E10" s="24">
        <v>2000000</v>
      </c>
      <c r="F10" s="24">
        <v>4354880</v>
      </c>
      <c r="G10" s="24">
        <v>3776670.28</v>
      </c>
    </row>
    <row r="11" ht="18.75" customHeight="1" spans="1:7">
      <c r="A11" s="26"/>
      <c r="B11" s="22" t="s">
        <v>539</v>
      </c>
      <c r="C11" s="22" t="s">
        <v>342</v>
      </c>
      <c r="D11" s="22" t="s">
        <v>540</v>
      </c>
      <c r="E11" s="24">
        <v>500000</v>
      </c>
      <c r="F11" s="24">
        <v>1000000</v>
      </c>
      <c r="G11" s="24">
        <v>1371790.28</v>
      </c>
    </row>
    <row r="12" ht="18.75" customHeight="1" spans="1:7">
      <c r="A12" s="26"/>
      <c r="B12" s="22" t="s">
        <v>539</v>
      </c>
      <c r="C12" s="22" t="s">
        <v>365</v>
      </c>
      <c r="D12" s="22" t="s">
        <v>540</v>
      </c>
      <c r="E12" s="24">
        <v>100000</v>
      </c>
      <c r="F12" s="24">
        <v>100000</v>
      </c>
      <c r="G12" s="24">
        <v>100000</v>
      </c>
    </row>
    <row r="13" ht="18.75" customHeight="1" spans="1:7">
      <c r="A13" s="26"/>
      <c r="B13" s="22" t="s">
        <v>539</v>
      </c>
      <c r="C13" s="22" t="s">
        <v>370</v>
      </c>
      <c r="D13" s="22" t="s">
        <v>540</v>
      </c>
      <c r="E13" s="24">
        <v>45120</v>
      </c>
      <c r="F13" s="24"/>
      <c r="G13" s="24"/>
    </row>
    <row r="14" ht="18.75" customHeight="1" spans="1:7">
      <c r="A14" s="26"/>
      <c r="B14" s="22" t="s">
        <v>539</v>
      </c>
      <c r="C14" s="22" t="s">
        <v>351</v>
      </c>
      <c r="D14" s="22" t="s">
        <v>540</v>
      </c>
      <c r="E14" s="24">
        <v>300000</v>
      </c>
      <c r="F14" s="24">
        <v>300000</v>
      </c>
      <c r="G14" s="24">
        <v>300000</v>
      </c>
    </row>
    <row r="15" ht="18.75" customHeight="1" spans="1:7">
      <c r="A15" s="26"/>
      <c r="B15" s="22" t="s">
        <v>539</v>
      </c>
      <c r="C15" s="22" t="s">
        <v>355</v>
      </c>
      <c r="D15" s="22" t="s">
        <v>540</v>
      </c>
      <c r="E15" s="24">
        <v>1050000</v>
      </c>
      <c r="F15" s="24">
        <v>2950000</v>
      </c>
      <c r="G15" s="24">
        <v>2000000</v>
      </c>
    </row>
    <row r="16" ht="18.75" customHeight="1" spans="1:7">
      <c r="A16" s="26"/>
      <c r="B16" s="22" t="s">
        <v>539</v>
      </c>
      <c r="C16" s="22" t="s">
        <v>361</v>
      </c>
      <c r="D16" s="22" t="s">
        <v>540</v>
      </c>
      <c r="E16" s="24">
        <v>4880</v>
      </c>
      <c r="F16" s="24">
        <v>4880</v>
      </c>
      <c r="G16" s="24">
        <v>4880</v>
      </c>
    </row>
    <row r="17" ht="18.75" customHeight="1" spans="1:7">
      <c r="A17" s="27" t="s">
        <v>56</v>
      </c>
      <c r="B17" s="28" t="s">
        <v>541</v>
      </c>
      <c r="C17" s="28"/>
      <c r="D17" s="29"/>
      <c r="E17" s="24">
        <v>2000000</v>
      </c>
      <c r="F17" s="24">
        <v>4354880</v>
      </c>
      <c r="G17" s="24">
        <v>3776670.28</v>
      </c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Zeros="0" topLeftCell="I1" workbookViewId="0">
      <pane ySplit="1" topLeftCell="A2" activePane="bottomLeft" state="frozen"/>
      <selection/>
      <selection pane="bottomLeft" activeCell="P9" sqref="P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7"/>
      <c r="P2" s="67"/>
      <c r="Q2" s="67"/>
      <c r="R2" s="67"/>
      <c r="S2" s="40" t="s">
        <v>53</v>
      </c>
    </row>
    <row r="3" ht="57.75" customHeight="1" spans="1:19">
      <c r="A3" s="128" t="str">
        <f>"2025"&amp;"年部门收入预算表"</f>
        <v>2025年部门收入预算表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200"/>
      <c r="P3" s="200"/>
      <c r="Q3" s="200"/>
      <c r="R3" s="200"/>
      <c r="S3" s="200"/>
    </row>
    <row r="4" ht="18.75" customHeight="1" spans="1:19">
      <c r="A4" s="43" t="str">
        <f>"单位名称："&amp;"双江拉祜族佤族布朗族傣族自治县公安局"</f>
        <v>单位名称：双江拉祜族佤族布朗族傣族自治县公安局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40" t="s">
        <v>1</v>
      </c>
    </row>
    <row r="5" ht="18.75" customHeight="1" spans="1:19">
      <c r="A5" s="184" t="s">
        <v>54</v>
      </c>
      <c r="B5" s="185" t="s">
        <v>55</v>
      </c>
      <c r="C5" s="185" t="s">
        <v>56</v>
      </c>
      <c r="D5" s="186" t="s">
        <v>57</v>
      </c>
      <c r="E5" s="187"/>
      <c r="F5" s="187"/>
      <c r="G5" s="187"/>
      <c r="H5" s="187"/>
      <c r="I5" s="187"/>
      <c r="J5" s="201"/>
      <c r="K5" s="187"/>
      <c r="L5" s="187"/>
      <c r="M5" s="187"/>
      <c r="N5" s="202"/>
      <c r="O5" s="186" t="s">
        <v>46</v>
      </c>
      <c r="P5" s="186"/>
      <c r="Q5" s="186"/>
      <c r="R5" s="186"/>
      <c r="S5" s="205"/>
    </row>
    <row r="6" ht="18.75" customHeight="1" spans="1:19">
      <c r="A6" s="188"/>
      <c r="B6" s="189"/>
      <c r="C6" s="189"/>
      <c r="D6" s="190" t="s">
        <v>58</v>
      </c>
      <c r="E6" s="190" t="s">
        <v>59</v>
      </c>
      <c r="F6" s="190" t="s">
        <v>60</v>
      </c>
      <c r="G6" s="190" t="s">
        <v>61</v>
      </c>
      <c r="H6" s="190" t="s">
        <v>62</v>
      </c>
      <c r="I6" s="203" t="s">
        <v>63</v>
      </c>
      <c r="J6" s="203"/>
      <c r="K6" s="203"/>
      <c r="L6" s="203"/>
      <c r="M6" s="203"/>
      <c r="N6" s="193"/>
      <c r="O6" s="190" t="s">
        <v>58</v>
      </c>
      <c r="P6" s="190" t="s">
        <v>59</v>
      </c>
      <c r="Q6" s="190" t="s">
        <v>60</v>
      </c>
      <c r="R6" s="190" t="s">
        <v>61</v>
      </c>
      <c r="S6" s="190" t="s">
        <v>64</v>
      </c>
    </row>
    <row r="7" ht="18.75" customHeight="1" spans="1:19">
      <c r="A7" s="191"/>
      <c r="B7" s="192"/>
      <c r="C7" s="192"/>
      <c r="D7" s="193"/>
      <c r="E7" s="193"/>
      <c r="F7" s="193"/>
      <c r="G7" s="193"/>
      <c r="H7" s="193"/>
      <c r="I7" s="192" t="s">
        <v>58</v>
      </c>
      <c r="J7" s="192" t="s">
        <v>65</v>
      </c>
      <c r="K7" s="192" t="s">
        <v>66</v>
      </c>
      <c r="L7" s="192" t="s">
        <v>67</v>
      </c>
      <c r="M7" s="192" t="s">
        <v>68</v>
      </c>
      <c r="N7" s="192" t="s">
        <v>69</v>
      </c>
      <c r="O7" s="204"/>
      <c r="P7" s="204"/>
      <c r="Q7" s="204"/>
      <c r="R7" s="204"/>
      <c r="S7" s="193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4" t="s">
        <v>70</v>
      </c>
      <c r="B9" s="195" t="s">
        <v>71</v>
      </c>
      <c r="C9" s="24">
        <v>68265731.52</v>
      </c>
      <c r="D9" s="24">
        <v>60955448.87</v>
      </c>
      <c r="E9" s="24">
        <v>60955448.87</v>
      </c>
      <c r="F9" s="24"/>
      <c r="G9" s="24"/>
      <c r="H9" s="24"/>
      <c r="I9" s="24"/>
      <c r="J9" s="24"/>
      <c r="K9" s="24"/>
      <c r="L9" s="24"/>
      <c r="M9" s="24"/>
      <c r="N9" s="24"/>
      <c r="O9" s="24">
        <v>7310282.65</v>
      </c>
      <c r="P9" s="24">
        <v>7310282.65</v>
      </c>
      <c r="Q9" s="24"/>
      <c r="R9" s="24"/>
      <c r="S9" s="24"/>
    </row>
    <row r="10" ht="18.75" customHeight="1" spans="1:19">
      <c r="A10" s="97" t="s">
        <v>72</v>
      </c>
      <c r="B10" s="196" t="s">
        <v>73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97" t="s">
        <v>74</v>
      </c>
      <c r="B11" s="196" t="s">
        <v>71</v>
      </c>
      <c r="C11" s="24">
        <v>68265731.52</v>
      </c>
      <c r="D11" s="24">
        <v>60955448.87</v>
      </c>
      <c r="E11" s="24">
        <v>60955448.87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7310282.65</v>
      </c>
      <c r="P11" s="24">
        <v>7310282.65</v>
      </c>
      <c r="Q11" s="24"/>
      <c r="R11" s="24"/>
      <c r="S11" s="24"/>
    </row>
    <row r="12" ht="18.75" customHeight="1" spans="1:19">
      <c r="A12" s="197" t="s">
        <v>56</v>
      </c>
      <c r="B12" s="198"/>
      <c r="C12" s="24">
        <v>68265731.52</v>
      </c>
      <c r="D12" s="24">
        <v>60955448.87</v>
      </c>
      <c r="E12" s="24">
        <v>60955448.87</v>
      </c>
      <c r="F12" s="24"/>
      <c r="G12" s="24"/>
      <c r="H12" s="24"/>
      <c r="I12" s="24"/>
      <c r="J12" s="24"/>
      <c r="K12" s="24"/>
      <c r="L12" s="24"/>
      <c r="M12" s="24"/>
      <c r="N12" s="24"/>
      <c r="O12" s="24">
        <v>7310282.65</v>
      </c>
      <c r="P12" s="24">
        <v>7310282.65</v>
      </c>
      <c r="Q12" s="24"/>
      <c r="R12" s="24"/>
      <c r="S12" s="24"/>
    </row>
  </sheetData>
  <mergeCells count="19">
    <mergeCell ref="A3:S3"/>
    <mergeCell ref="A4:D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2"/>
  <sheetViews>
    <sheetView showZeros="0" workbookViewId="0">
      <pane ySplit="1" topLeftCell="A41" activePane="bottomLeft" state="frozen"/>
      <selection/>
      <selection pane="bottomLeft" activeCell="E42" sqref="E4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1" t="s">
        <v>75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"单位名称："&amp;"双江拉祜族佤族布朗族傣族自治县公安局"</f>
        <v>单位名称：双江拉祜族佤族布朗族傣族自治县公安局</v>
      </c>
      <c r="B4" s="175"/>
      <c r="C4" s="62"/>
      <c r="D4" s="31"/>
      <c r="E4" s="62"/>
      <c r="F4" s="62"/>
      <c r="G4" s="62"/>
      <c r="H4" s="31"/>
      <c r="I4" s="62"/>
      <c r="J4" s="31"/>
      <c r="K4" s="62"/>
      <c r="L4" s="62"/>
      <c r="M4" s="182"/>
      <c r="N4" s="182"/>
      <c r="O4" s="41" t="s">
        <v>1</v>
      </c>
    </row>
    <row r="5" ht="18.75" customHeight="1" spans="1:15">
      <c r="A5" s="11" t="s">
        <v>76</v>
      </c>
      <c r="B5" s="11" t="s">
        <v>77</v>
      </c>
      <c r="C5" s="11" t="s">
        <v>56</v>
      </c>
      <c r="D5" s="13" t="s">
        <v>59</v>
      </c>
      <c r="E5" s="74" t="s">
        <v>78</v>
      </c>
      <c r="F5" s="138" t="s">
        <v>79</v>
      </c>
      <c r="G5" s="11" t="s">
        <v>60</v>
      </c>
      <c r="H5" s="11" t="s">
        <v>61</v>
      </c>
      <c r="I5" s="11" t="s">
        <v>80</v>
      </c>
      <c r="J5" s="13" t="s">
        <v>81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2" t="s">
        <v>78</v>
      </c>
      <c r="F6" s="92" t="s">
        <v>79</v>
      </c>
      <c r="G6" s="19"/>
      <c r="H6" s="19"/>
      <c r="I6" s="19"/>
      <c r="J6" s="66" t="s">
        <v>58</v>
      </c>
      <c r="K6" s="48" t="s">
        <v>82</v>
      </c>
      <c r="L6" s="48" t="s">
        <v>83</v>
      </c>
      <c r="M6" s="48" t="s">
        <v>84</v>
      </c>
      <c r="N6" s="48" t="s">
        <v>85</v>
      </c>
      <c r="O6" s="48" t="s">
        <v>86</v>
      </c>
    </row>
    <row r="7" ht="18.75" customHeight="1" spans="1:15">
      <c r="A7" s="117">
        <v>1</v>
      </c>
      <c r="B7" s="117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2" t="s">
        <v>87</v>
      </c>
      <c r="B8" s="161" t="s">
        <v>88</v>
      </c>
      <c r="C8" s="24">
        <v>4880</v>
      </c>
      <c r="D8" s="24">
        <v>4880</v>
      </c>
      <c r="E8" s="24"/>
      <c r="F8" s="24">
        <v>4880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89</v>
      </c>
      <c r="B9" s="213" t="s">
        <v>90</v>
      </c>
      <c r="C9" s="24">
        <v>2880</v>
      </c>
      <c r="D9" s="24">
        <v>2880</v>
      </c>
      <c r="E9" s="24"/>
      <c r="F9" s="24">
        <v>2880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8" t="s">
        <v>91</v>
      </c>
      <c r="B10" s="214" t="s">
        <v>92</v>
      </c>
      <c r="C10" s="24">
        <v>2880</v>
      </c>
      <c r="D10" s="24">
        <v>2880</v>
      </c>
      <c r="E10" s="24"/>
      <c r="F10" s="24">
        <v>2880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6" t="s">
        <v>93</v>
      </c>
      <c r="B11" s="213" t="s">
        <v>94</v>
      </c>
      <c r="C11" s="24">
        <v>2000</v>
      </c>
      <c r="D11" s="24">
        <v>2000</v>
      </c>
      <c r="E11" s="24"/>
      <c r="F11" s="24">
        <v>2000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8" t="s">
        <v>95</v>
      </c>
      <c r="B12" s="214" t="s">
        <v>92</v>
      </c>
      <c r="C12" s="24">
        <v>2000</v>
      </c>
      <c r="D12" s="24">
        <v>2000</v>
      </c>
      <c r="E12" s="24"/>
      <c r="F12" s="24">
        <v>2000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2" t="s">
        <v>96</v>
      </c>
      <c r="B13" s="161" t="s">
        <v>97</v>
      </c>
      <c r="C13" s="24">
        <v>58755631.25</v>
      </c>
      <c r="D13" s="24">
        <v>58755631.25</v>
      </c>
      <c r="E13" s="24">
        <v>49650228.6</v>
      </c>
      <c r="F13" s="24">
        <v>9105402.65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6" t="s">
        <v>98</v>
      </c>
      <c r="B14" s="213" t="s">
        <v>99</v>
      </c>
      <c r="C14" s="24">
        <v>58715631.25</v>
      </c>
      <c r="D14" s="24">
        <v>58715631.25</v>
      </c>
      <c r="E14" s="24">
        <v>49650228.6</v>
      </c>
      <c r="F14" s="24">
        <v>9065402.65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8" t="s">
        <v>100</v>
      </c>
      <c r="B15" s="214" t="s">
        <v>101</v>
      </c>
      <c r="C15" s="24">
        <v>29846826</v>
      </c>
      <c r="D15" s="24">
        <v>29846826</v>
      </c>
      <c r="E15" s="24">
        <v>29846826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8" t="s">
        <v>102</v>
      </c>
      <c r="B16" s="214" t="s">
        <v>92</v>
      </c>
      <c r="C16" s="24">
        <v>18122202.6</v>
      </c>
      <c r="D16" s="24">
        <v>18122202.6</v>
      </c>
      <c r="E16" s="24">
        <v>18122202.6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8" t="s">
        <v>103</v>
      </c>
      <c r="B17" s="214" t="s">
        <v>104</v>
      </c>
      <c r="C17" s="24">
        <v>7780445.15</v>
      </c>
      <c r="D17" s="24">
        <v>7780445.15</v>
      </c>
      <c r="E17" s="24"/>
      <c r="F17" s="24">
        <v>7780445.15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105</v>
      </c>
      <c r="B18" s="214" t="s">
        <v>106</v>
      </c>
      <c r="C18" s="24">
        <v>2966157.5</v>
      </c>
      <c r="D18" s="24">
        <v>2966157.5</v>
      </c>
      <c r="E18" s="24">
        <v>1681200</v>
      </c>
      <c r="F18" s="24">
        <v>1284957.5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6" t="s">
        <v>107</v>
      </c>
      <c r="B19" s="213" t="s">
        <v>108</v>
      </c>
      <c r="C19" s="24">
        <v>40000</v>
      </c>
      <c r="D19" s="24">
        <v>40000</v>
      </c>
      <c r="E19" s="24"/>
      <c r="F19" s="24">
        <v>40000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8" t="s">
        <v>109</v>
      </c>
      <c r="B20" s="214" t="s">
        <v>108</v>
      </c>
      <c r="C20" s="24">
        <v>40000</v>
      </c>
      <c r="D20" s="24">
        <v>40000</v>
      </c>
      <c r="E20" s="24"/>
      <c r="F20" s="24">
        <v>40000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2" t="s">
        <v>110</v>
      </c>
      <c r="B21" s="161" t="s">
        <v>111</v>
      </c>
      <c r="C21" s="24">
        <v>4977145.25</v>
      </c>
      <c r="D21" s="24">
        <v>4977145.25</v>
      </c>
      <c r="E21" s="24">
        <v>4977145.25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6" t="s">
        <v>112</v>
      </c>
      <c r="B22" s="213" t="s">
        <v>113</v>
      </c>
      <c r="C22" s="24">
        <v>4876747.84</v>
      </c>
      <c r="D22" s="24">
        <v>4876747.84</v>
      </c>
      <c r="E22" s="24">
        <v>4876747.84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8" t="s">
        <v>114</v>
      </c>
      <c r="B23" s="214" t="s">
        <v>115</v>
      </c>
      <c r="C23" s="24">
        <v>1196800</v>
      </c>
      <c r="D23" s="24">
        <v>1196800</v>
      </c>
      <c r="E23" s="24">
        <v>1196800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8" t="s">
        <v>116</v>
      </c>
      <c r="B24" s="214" t="s">
        <v>117</v>
      </c>
      <c r="C24" s="24">
        <v>3679947.84</v>
      </c>
      <c r="D24" s="24">
        <v>3679947.84</v>
      </c>
      <c r="E24" s="24">
        <v>3679947.84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6" t="s">
        <v>118</v>
      </c>
      <c r="B25" s="213" t="s">
        <v>119</v>
      </c>
      <c r="C25" s="24">
        <v>42545.04</v>
      </c>
      <c r="D25" s="24">
        <v>42545.04</v>
      </c>
      <c r="E25" s="24">
        <v>42545.04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8" t="s">
        <v>120</v>
      </c>
      <c r="B26" s="214" t="s">
        <v>121</v>
      </c>
      <c r="C26" s="24">
        <v>42545.04</v>
      </c>
      <c r="D26" s="24">
        <v>42545.04</v>
      </c>
      <c r="E26" s="24">
        <v>42545.04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6" t="s">
        <v>122</v>
      </c>
      <c r="B27" s="213" t="s">
        <v>123</v>
      </c>
      <c r="C27" s="24">
        <v>55921.79</v>
      </c>
      <c r="D27" s="24">
        <v>55921.79</v>
      </c>
      <c r="E27" s="24">
        <v>55921.79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8" t="s">
        <v>124</v>
      </c>
      <c r="B28" s="214" t="s">
        <v>125</v>
      </c>
      <c r="C28" s="24">
        <v>55921.79</v>
      </c>
      <c r="D28" s="24">
        <v>55921.79</v>
      </c>
      <c r="E28" s="24">
        <v>55921.79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6" t="s">
        <v>126</v>
      </c>
      <c r="B29" s="213" t="s">
        <v>127</v>
      </c>
      <c r="C29" s="24">
        <v>1930.58</v>
      </c>
      <c r="D29" s="24">
        <v>1930.58</v>
      </c>
      <c r="E29" s="24">
        <v>1930.58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8" t="s">
        <v>128</v>
      </c>
      <c r="B30" s="214" t="s">
        <v>127</v>
      </c>
      <c r="C30" s="24">
        <v>1930.58</v>
      </c>
      <c r="D30" s="24">
        <v>1930.58</v>
      </c>
      <c r="E30" s="24">
        <v>1930.58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32" t="s">
        <v>129</v>
      </c>
      <c r="B31" s="161" t="s">
        <v>130</v>
      </c>
      <c r="C31" s="24">
        <v>1568114.14</v>
      </c>
      <c r="D31" s="24">
        <v>1568114.14</v>
      </c>
      <c r="E31" s="24">
        <v>1568114.14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6" t="s">
        <v>131</v>
      </c>
      <c r="B32" s="213" t="s">
        <v>132</v>
      </c>
      <c r="C32" s="24">
        <v>1568114.14</v>
      </c>
      <c r="D32" s="24">
        <v>1568114.14</v>
      </c>
      <c r="E32" s="24">
        <v>1568114.14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8" t="s">
        <v>133</v>
      </c>
      <c r="B33" s="214" t="s">
        <v>134</v>
      </c>
      <c r="C33" s="24">
        <v>1403631.23</v>
      </c>
      <c r="D33" s="24">
        <v>1403631.23</v>
      </c>
      <c r="E33" s="24">
        <v>1403631.23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8" t="s">
        <v>135</v>
      </c>
      <c r="B34" s="214" t="s">
        <v>136</v>
      </c>
      <c r="C34" s="24">
        <v>76440</v>
      </c>
      <c r="D34" s="24">
        <v>76440</v>
      </c>
      <c r="E34" s="24">
        <v>76440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8" t="s">
        <v>137</v>
      </c>
      <c r="B35" s="214" t="s">
        <v>138</v>
      </c>
      <c r="C35" s="24">
        <v>88042.91</v>
      </c>
      <c r="D35" s="24">
        <v>88042.91</v>
      </c>
      <c r="E35" s="24">
        <v>88042.91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32" t="s">
        <v>139</v>
      </c>
      <c r="B36" s="161" t="s">
        <v>140</v>
      </c>
      <c r="C36" s="24">
        <v>200000</v>
      </c>
      <c r="D36" s="24">
        <v>200000</v>
      </c>
      <c r="E36" s="24"/>
      <c r="F36" s="24">
        <v>200000</v>
      </c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6" t="s">
        <v>141</v>
      </c>
      <c r="B37" s="213" t="s">
        <v>142</v>
      </c>
      <c r="C37" s="24">
        <v>200000</v>
      </c>
      <c r="D37" s="24">
        <v>200000</v>
      </c>
      <c r="E37" s="24"/>
      <c r="F37" s="24">
        <v>200000</v>
      </c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8" t="s">
        <v>143</v>
      </c>
      <c r="B38" s="214" t="s">
        <v>142</v>
      </c>
      <c r="C38" s="24">
        <v>200000</v>
      </c>
      <c r="D38" s="24">
        <v>200000</v>
      </c>
      <c r="E38" s="24"/>
      <c r="F38" s="24">
        <v>200000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32" t="s">
        <v>144</v>
      </c>
      <c r="B39" s="161" t="s">
        <v>145</v>
      </c>
      <c r="C39" s="24">
        <v>2759960.88</v>
      </c>
      <c r="D39" s="24">
        <v>2759960.88</v>
      </c>
      <c r="E39" s="24">
        <v>2759960.88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6" t="s">
        <v>146</v>
      </c>
      <c r="B40" s="213" t="s">
        <v>147</v>
      </c>
      <c r="C40" s="24">
        <v>2759960.88</v>
      </c>
      <c r="D40" s="24">
        <v>2759960.88</v>
      </c>
      <c r="E40" s="24">
        <v>2759960.88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8" t="s">
        <v>148</v>
      </c>
      <c r="B41" s="214" t="s">
        <v>149</v>
      </c>
      <c r="C41" s="24">
        <v>2759960.88</v>
      </c>
      <c r="D41" s="24">
        <v>2759960.88</v>
      </c>
      <c r="E41" s="24">
        <v>2759960.88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80" t="s">
        <v>150</v>
      </c>
      <c r="B42" s="181" t="s">
        <v>150</v>
      </c>
      <c r="C42" s="24">
        <v>68265731.52</v>
      </c>
      <c r="D42" s="24">
        <v>68265731.52</v>
      </c>
      <c r="E42" s="24">
        <v>58955448.87</v>
      </c>
      <c r="F42" s="24">
        <v>9310282.65</v>
      </c>
      <c r="G42" s="24"/>
      <c r="H42" s="24"/>
      <c r="I42" s="24"/>
      <c r="J42" s="24"/>
      <c r="K42" s="24"/>
      <c r="L42" s="24"/>
      <c r="M42" s="24"/>
      <c r="N42" s="24"/>
      <c r="O42" s="24"/>
    </row>
  </sheetData>
  <mergeCells count="11">
    <mergeCell ref="A3:O3"/>
    <mergeCell ref="A4:L4"/>
    <mergeCell ref="D5:F5"/>
    <mergeCell ref="J5:O5"/>
    <mergeCell ref="A42:B4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151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"单位名称："&amp;"双江拉祜族佤族布朗族傣族自治县公安局"</f>
        <v>单位名称：双江拉祜族佤族布朗族傣族自治县公安局</v>
      </c>
      <c r="B4" s="160"/>
      <c r="C4" s="160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152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1" t="s">
        <v>153</v>
      </c>
      <c r="B8" s="24">
        <v>60955448.87</v>
      </c>
      <c r="C8" s="23" t="s">
        <v>154</v>
      </c>
      <c r="D8" s="24">
        <v>68265731.52</v>
      </c>
    </row>
    <row r="9" ht="18.75" customHeight="1" spans="1:4">
      <c r="A9" s="162" t="s">
        <v>155</v>
      </c>
      <c r="B9" s="24">
        <v>60955448.87</v>
      </c>
      <c r="C9" s="23" t="s">
        <v>156</v>
      </c>
      <c r="D9" s="24">
        <v>4880</v>
      </c>
    </row>
    <row r="10" ht="18.75" customHeight="1" spans="1:4">
      <c r="A10" s="162" t="s">
        <v>157</v>
      </c>
      <c r="B10" s="24"/>
      <c r="C10" s="23" t="s">
        <v>158</v>
      </c>
      <c r="D10" s="24"/>
    </row>
    <row r="11" ht="18.75" customHeight="1" spans="1:4">
      <c r="A11" s="162" t="s">
        <v>159</v>
      </c>
      <c r="B11" s="24"/>
      <c r="C11" s="23" t="s">
        <v>160</v>
      </c>
      <c r="D11" s="24"/>
    </row>
    <row r="12" ht="18.75" customHeight="1" spans="1:4">
      <c r="A12" s="163" t="s">
        <v>161</v>
      </c>
      <c r="B12" s="24">
        <v>7310282.65</v>
      </c>
      <c r="C12" s="164" t="s">
        <v>162</v>
      </c>
      <c r="D12" s="24">
        <v>58755631.25</v>
      </c>
    </row>
    <row r="13" ht="18.75" customHeight="1" spans="1:4">
      <c r="A13" s="165" t="s">
        <v>155</v>
      </c>
      <c r="B13" s="24">
        <v>7310282.65</v>
      </c>
      <c r="C13" s="166" t="s">
        <v>163</v>
      </c>
      <c r="D13" s="24"/>
    </row>
    <row r="14" ht="18.75" customHeight="1" spans="1:4">
      <c r="A14" s="165" t="s">
        <v>157</v>
      </c>
      <c r="B14" s="24"/>
      <c r="C14" s="166" t="s">
        <v>164</v>
      </c>
      <c r="D14" s="24"/>
    </row>
    <row r="15" ht="18.75" customHeight="1" spans="1:4">
      <c r="A15" s="165" t="s">
        <v>159</v>
      </c>
      <c r="B15" s="24"/>
      <c r="C15" s="166" t="s">
        <v>165</v>
      </c>
      <c r="D15" s="24"/>
    </row>
    <row r="16" ht="18.75" customHeight="1" spans="1:4">
      <c r="A16" s="165" t="s">
        <v>26</v>
      </c>
      <c r="B16" s="24"/>
      <c r="C16" s="166" t="s">
        <v>166</v>
      </c>
      <c r="D16" s="24">
        <v>4977145.25</v>
      </c>
    </row>
    <row r="17" ht="18.75" customHeight="1" spans="1:4">
      <c r="A17" s="165" t="s">
        <v>26</v>
      </c>
      <c r="B17" s="24" t="s">
        <v>26</v>
      </c>
      <c r="C17" s="166" t="s">
        <v>167</v>
      </c>
      <c r="D17" s="24">
        <v>1568114.14</v>
      </c>
    </row>
    <row r="18" ht="18.75" customHeight="1" spans="1:4">
      <c r="A18" s="167" t="s">
        <v>26</v>
      </c>
      <c r="B18" s="24" t="s">
        <v>26</v>
      </c>
      <c r="C18" s="166" t="s">
        <v>168</v>
      </c>
      <c r="D18" s="24"/>
    </row>
    <row r="19" ht="18.75" customHeight="1" spans="1:4">
      <c r="A19" s="167" t="s">
        <v>26</v>
      </c>
      <c r="B19" s="24" t="s">
        <v>26</v>
      </c>
      <c r="C19" s="166" t="s">
        <v>169</v>
      </c>
      <c r="D19" s="24">
        <v>200000</v>
      </c>
    </row>
    <row r="20" ht="18.75" customHeight="1" spans="1:4">
      <c r="A20" s="168" t="s">
        <v>26</v>
      </c>
      <c r="B20" s="24" t="s">
        <v>26</v>
      </c>
      <c r="C20" s="166" t="s">
        <v>170</v>
      </c>
      <c r="D20" s="24"/>
    </row>
    <row r="21" ht="18.75" customHeight="1" spans="1:4">
      <c r="A21" s="168" t="s">
        <v>26</v>
      </c>
      <c r="B21" s="24" t="s">
        <v>26</v>
      </c>
      <c r="C21" s="166" t="s">
        <v>171</v>
      </c>
      <c r="D21" s="24"/>
    </row>
    <row r="22" ht="18.75" customHeight="1" spans="1:4">
      <c r="A22" s="168" t="s">
        <v>26</v>
      </c>
      <c r="B22" s="24" t="s">
        <v>26</v>
      </c>
      <c r="C22" s="166" t="s">
        <v>172</v>
      </c>
      <c r="D22" s="24"/>
    </row>
    <row r="23" ht="18.75" customHeight="1" spans="1:4">
      <c r="A23" s="168" t="s">
        <v>26</v>
      </c>
      <c r="B23" s="24" t="s">
        <v>26</v>
      </c>
      <c r="C23" s="166" t="s">
        <v>173</v>
      </c>
      <c r="D23" s="24"/>
    </row>
    <row r="24" ht="18.75" customHeight="1" spans="1:4">
      <c r="A24" s="168" t="s">
        <v>26</v>
      </c>
      <c r="B24" s="24" t="s">
        <v>26</v>
      </c>
      <c r="C24" s="166" t="s">
        <v>174</v>
      </c>
      <c r="D24" s="24"/>
    </row>
    <row r="25" ht="18.75" customHeight="1" spans="1:4">
      <c r="A25" s="168" t="s">
        <v>26</v>
      </c>
      <c r="B25" s="24" t="s">
        <v>26</v>
      </c>
      <c r="C25" s="166" t="s">
        <v>175</v>
      </c>
      <c r="D25" s="24"/>
    </row>
    <row r="26" ht="18.75" customHeight="1" spans="1:4">
      <c r="A26" s="168" t="s">
        <v>26</v>
      </c>
      <c r="B26" s="24" t="s">
        <v>26</v>
      </c>
      <c r="C26" s="166" t="s">
        <v>176</v>
      </c>
      <c r="D26" s="24"/>
    </row>
    <row r="27" ht="18.75" customHeight="1" spans="1:4">
      <c r="A27" s="168" t="s">
        <v>26</v>
      </c>
      <c r="B27" s="24" t="s">
        <v>26</v>
      </c>
      <c r="C27" s="166" t="s">
        <v>177</v>
      </c>
      <c r="D27" s="24">
        <v>2759960.88</v>
      </c>
    </row>
    <row r="28" ht="18.75" customHeight="1" spans="1:4">
      <c r="A28" s="168" t="s">
        <v>26</v>
      </c>
      <c r="B28" s="24" t="s">
        <v>26</v>
      </c>
      <c r="C28" s="166" t="s">
        <v>178</v>
      </c>
      <c r="D28" s="24"/>
    </row>
    <row r="29" ht="18.75" customHeight="1" spans="1:4">
      <c r="A29" s="168" t="s">
        <v>26</v>
      </c>
      <c r="B29" s="24" t="s">
        <v>26</v>
      </c>
      <c r="C29" s="166" t="s">
        <v>179</v>
      </c>
      <c r="D29" s="24"/>
    </row>
    <row r="30" ht="18.75" customHeight="1" spans="1:4">
      <c r="A30" s="168" t="s">
        <v>26</v>
      </c>
      <c r="B30" s="24" t="s">
        <v>26</v>
      </c>
      <c r="C30" s="166" t="s">
        <v>180</v>
      </c>
      <c r="D30" s="24"/>
    </row>
    <row r="31" ht="18.75" customHeight="1" spans="1:4">
      <c r="A31" s="168" t="s">
        <v>26</v>
      </c>
      <c r="B31" s="24" t="s">
        <v>26</v>
      </c>
      <c r="C31" s="166" t="s">
        <v>181</v>
      </c>
      <c r="D31" s="24"/>
    </row>
    <row r="32" ht="18.75" customHeight="1" spans="1:4">
      <c r="A32" s="169" t="s">
        <v>26</v>
      </c>
      <c r="B32" s="24" t="s">
        <v>26</v>
      </c>
      <c r="C32" s="166" t="s">
        <v>182</v>
      </c>
      <c r="D32" s="24"/>
    </row>
    <row r="33" ht="18.75" customHeight="1" spans="1:4">
      <c r="A33" s="169" t="s">
        <v>26</v>
      </c>
      <c r="B33" s="24" t="s">
        <v>26</v>
      </c>
      <c r="C33" s="166" t="s">
        <v>183</v>
      </c>
      <c r="D33" s="24"/>
    </row>
    <row r="34" ht="18.75" customHeight="1" spans="1:4">
      <c r="A34" s="169" t="s">
        <v>26</v>
      </c>
      <c r="B34" s="24" t="s">
        <v>26</v>
      </c>
      <c r="C34" s="166" t="s">
        <v>184</v>
      </c>
      <c r="D34" s="24"/>
    </row>
    <row r="35" ht="18.75" customHeight="1" spans="1:4">
      <c r="A35" s="169"/>
      <c r="B35" s="24"/>
      <c r="C35" s="166" t="s">
        <v>185</v>
      </c>
      <c r="D35" s="24"/>
    </row>
    <row r="36" ht="18.75" customHeight="1" spans="1:4">
      <c r="A36" s="169" t="s">
        <v>26</v>
      </c>
      <c r="B36" s="24" t="s">
        <v>26</v>
      </c>
      <c r="C36" s="166" t="s">
        <v>186</v>
      </c>
      <c r="D36" s="24"/>
    </row>
    <row r="37" ht="18.75" customHeight="1" spans="1:4">
      <c r="A37" s="55" t="s">
        <v>187</v>
      </c>
      <c r="B37" s="170">
        <v>68265731.52</v>
      </c>
      <c r="C37" s="171" t="s">
        <v>52</v>
      </c>
      <c r="D37" s="170">
        <v>68265731.52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2"/>
  <sheetViews>
    <sheetView showZeros="0" workbookViewId="0">
      <pane ySplit="1" topLeftCell="A35" activePane="bottomLeft" state="frozen"/>
      <selection/>
      <selection pane="bottomLeft" activeCell="E48" sqref="E4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0"/>
      <c r="F2" s="57"/>
      <c r="G2" s="41" t="s">
        <v>188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152" t="str">
        <f>"单位名称："&amp;"双江拉祜族佤族布朗族傣族自治县公安局"</f>
        <v>单位名称：双江拉祜族佤族布朗族傣族自治县公安局</v>
      </c>
      <c r="B4" s="30"/>
      <c r="C4" s="31"/>
      <c r="D4" s="31"/>
      <c r="E4" s="31"/>
      <c r="F4" s="102"/>
      <c r="G4" s="41" t="s">
        <v>1</v>
      </c>
    </row>
    <row r="5" ht="20.25" customHeight="1" spans="1:7">
      <c r="A5" s="153" t="s">
        <v>189</v>
      </c>
      <c r="B5" s="154"/>
      <c r="C5" s="107" t="s">
        <v>56</v>
      </c>
      <c r="D5" s="130" t="s">
        <v>78</v>
      </c>
      <c r="E5" s="14"/>
      <c r="F5" s="15"/>
      <c r="G5" s="123" t="s">
        <v>79</v>
      </c>
    </row>
    <row r="6" ht="20.25" customHeight="1" spans="1:7">
      <c r="A6" s="155" t="s">
        <v>76</v>
      </c>
      <c r="B6" s="155" t="s">
        <v>77</v>
      </c>
      <c r="C6" s="34"/>
      <c r="D6" s="66" t="s">
        <v>58</v>
      </c>
      <c r="E6" s="66" t="s">
        <v>190</v>
      </c>
      <c r="F6" s="66" t="s">
        <v>191</v>
      </c>
      <c r="G6" s="94"/>
    </row>
    <row r="7" ht="19.5" customHeight="1" spans="1:7">
      <c r="A7" s="155" t="s">
        <v>192</v>
      </c>
      <c r="B7" s="155" t="s">
        <v>193</v>
      </c>
      <c r="C7" s="155" t="s">
        <v>194</v>
      </c>
      <c r="D7" s="66">
        <v>4</v>
      </c>
      <c r="E7" s="156" t="s">
        <v>195</v>
      </c>
      <c r="F7" s="156" t="s">
        <v>196</v>
      </c>
      <c r="G7" s="155" t="s">
        <v>197</v>
      </c>
    </row>
    <row r="8" ht="18" customHeight="1" spans="1:7">
      <c r="A8" s="35" t="s">
        <v>87</v>
      </c>
      <c r="B8" s="35" t="s">
        <v>88</v>
      </c>
      <c r="C8" s="24">
        <v>4880</v>
      </c>
      <c r="D8" s="24"/>
      <c r="E8" s="24"/>
      <c r="F8" s="24"/>
      <c r="G8" s="24">
        <v>4880</v>
      </c>
    </row>
    <row r="9" ht="18" customHeight="1" spans="1:7">
      <c r="A9" s="118" t="s">
        <v>89</v>
      </c>
      <c r="B9" s="118" t="s">
        <v>90</v>
      </c>
      <c r="C9" s="24">
        <v>2880</v>
      </c>
      <c r="D9" s="24"/>
      <c r="E9" s="24"/>
      <c r="F9" s="24"/>
      <c r="G9" s="24">
        <v>2880</v>
      </c>
    </row>
    <row r="10" ht="18" customHeight="1" spans="1:7">
      <c r="A10" s="119" t="s">
        <v>91</v>
      </c>
      <c r="B10" s="119" t="s">
        <v>92</v>
      </c>
      <c r="C10" s="24">
        <v>2880</v>
      </c>
      <c r="D10" s="24"/>
      <c r="E10" s="24"/>
      <c r="F10" s="24"/>
      <c r="G10" s="24">
        <v>2880</v>
      </c>
    </row>
    <row r="11" ht="18" customHeight="1" spans="1:7">
      <c r="A11" s="118" t="s">
        <v>93</v>
      </c>
      <c r="B11" s="118" t="s">
        <v>94</v>
      </c>
      <c r="C11" s="24">
        <v>2000</v>
      </c>
      <c r="D11" s="24"/>
      <c r="E11" s="24"/>
      <c r="F11" s="24"/>
      <c r="G11" s="24">
        <v>2000</v>
      </c>
    </row>
    <row r="12" ht="18" customHeight="1" spans="1:7">
      <c r="A12" s="119" t="s">
        <v>95</v>
      </c>
      <c r="B12" s="119" t="s">
        <v>92</v>
      </c>
      <c r="C12" s="24">
        <v>2000</v>
      </c>
      <c r="D12" s="24"/>
      <c r="E12" s="24"/>
      <c r="F12" s="24"/>
      <c r="G12" s="24">
        <v>2000</v>
      </c>
    </row>
    <row r="13" ht="18" customHeight="1" spans="1:7">
      <c r="A13" s="35" t="s">
        <v>96</v>
      </c>
      <c r="B13" s="35" t="s">
        <v>97</v>
      </c>
      <c r="C13" s="24">
        <v>58755631.25</v>
      </c>
      <c r="D13" s="24">
        <v>49650228.6</v>
      </c>
      <c r="E13" s="24">
        <v>46475736.6</v>
      </c>
      <c r="F13" s="24">
        <v>3174492</v>
      </c>
      <c r="G13" s="24">
        <v>9105402.65</v>
      </c>
    </row>
    <row r="14" ht="18" customHeight="1" spans="1:7">
      <c r="A14" s="118" t="s">
        <v>98</v>
      </c>
      <c r="B14" s="118" t="s">
        <v>99</v>
      </c>
      <c r="C14" s="24">
        <v>58715631.25</v>
      </c>
      <c r="D14" s="24">
        <v>49650228.6</v>
      </c>
      <c r="E14" s="24">
        <v>46475736.6</v>
      </c>
      <c r="F14" s="24">
        <v>3174492</v>
      </c>
      <c r="G14" s="24">
        <v>9065402.65</v>
      </c>
    </row>
    <row r="15" ht="18" customHeight="1" spans="1:7">
      <c r="A15" s="119" t="s">
        <v>100</v>
      </c>
      <c r="B15" s="119" t="s">
        <v>101</v>
      </c>
      <c r="C15" s="24">
        <v>29846826</v>
      </c>
      <c r="D15" s="24">
        <v>29846826</v>
      </c>
      <c r="E15" s="24">
        <v>26672334</v>
      </c>
      <c r="F15" s="24">
        <v>3174492</v>
      </c>
      <c r="G15" s="24"/>
    </row>
    <row r="16" ht="18" customHeight="1" spans="1:7">
      <c r="A16" s="119" t="s">
        <v>102</v>
      </c>
      <c r="B16" s="119" t="s">
        <v>92</v>
      </c>
      <c r="C16" s="24">
        <v>18122202.6</v>
      </c>
      <c r="D16" s="24">
        <v>18122202.6</v>
      </c>
      <c r="E16" s="24">
        <v>18122202.6</v>
      </c>
      <c r="F16" s="24"/>
      <c r="G16" s="24"/>
    </row>
    <row r="17" ht="18" customHeight="1" spans="1:7">
      <c r="A17" s="119" t="s">
        <v>103</v>
      </c>
      <c r="B17" s="119" t="s">
        <v>104</v>
      </c>
      <c r="C17" s="24">
        <v>7780445.15</v>
      </c>
      <c r="D17" s="24"/>
      <c r="E17" s="24"/>
      <c r="F17" s="24"/>
      <c r="G17" s="24">
        <v>7780445.15</v>
      </c>
    </row>
    <row r="18" ht="18" customHeight="1" spans="1:7">
      <c r="A18" s="119" t="s">
        <v>105</v>
      </c>
      <c r="B18" s="119" t="s">
        <v>106</v>
      </c>
      <c r="C18" s="24">
        <v>2966157.5</v>
      </c>
      <c r="D18" s="24">
        <v>1681200</v>
      </c>
      <c r="E18" s="24">
        <v>1681200</v>
      </c>
      <c r="F18" s="24"/>
      <c r="G18" s="24">
        <v>1284957.5</v>
      </c>
    </row>
    <row r="19" ht="18" customHeight="1" spans="1:7">
      <c r="A19" s="118" t="s">
        <v>107</v>
      </c>
      <c r="B19" s="118" t="s">
        <v>108</v>
      </c>
      <c r="C19" s="24">
        <v>40000</v>
      </c>
      <c r="D19" s="24"/>
      <c r="E19" s="24"/>
      <c r="F19" s="24"/>
      <c r="G19" s="24">
        <v>40000</v>
      </c>
    </row>
    <row r="20" ht="18" customHeight="1" spans="1:7">
      <c r="A20" s="119" t="s">
        <v>109</v>
      </c>
      <c r="B20" s="119" t="s">
        <v>108</v>
      </c>
      <c r="C20" s="24">
        <v>40000</v>
      </c>
      <c r="D20" s="24"/>
      <c r="E20" s="24"/>
      <c r="F20" s="24"/>
      <c r="G20" s="24">
        <v>40000</v>
      </c>
    </row>
    <row r="21" ht="18" customHeight="1" spans="1:7">
      <c r="A21" s="35" t="s">
        <v>110</v>
      </c>
      <c r="B21" s="35" t="s">
        <v>111</v>
      </c>
      <c r="C21" s="24">
        <v>4977145.25</v>
      </c>
      <c r="D21" s="24">
        <v>4977145.25</v>
      </c>
      <c r="E21" s="24">
        <v>4901623.46</v>
      </c>
      <c r="F21" s="24">
        <v>75521.79</v>
      </c>
      <c r="G21" s="24"/>
    </row>
    <row r="22" ht="18" customHeight="1" spans="1:7">
      <c r="A22" s="118" t="s">
        <v>112</v>
      </c>
      <c r="B22" s="118" t="s">
        <v>113</v>
      </c>
      <c r="C22" s="24">
        <v>4876747.84</v>
      </c>
      <c r="D22" s="24">
        <v>4876747.84</v>
      </c>
      <c r="E22" s="24">
        <v>4857147.84</v>
      </c>
      <c r="F22" s="24">
        <v>19600</v>
      </c>
      <c r="G22" s="24"/>
    </row>
    <row r="23" ht="18" customHeight="1" spans="1:7">
      <c r="A23" s="119" t="s">
        <v>114</v>
      </c>
      <c r="B23" s="119" t="s">
        <v>115</v>
      </c>
      <c r="C23" s="24">
        <v>1196800</v>
      </c>
      <c r="D23" s="24">
        <v>1196800</v>
      </c>
      <c r="E23" s="24">
        <v>1177200</v>
      </c>
      <c r="F23" s="24">
        <v>19600</v>
      </c>
      <c r="G23" s="24"/>
    </row>
    <row r="24" ht="18" customHeight="1" spans="1:7">
      <c r="A24" s="119" t="s">
        <v>116</v>
      </c>
      <c r="B24" s="119" t="s">
        <v>117</v>
      </c>
      <c r="C24" s="24">
        <v>3679947.84</v>
      </c>
      <c r="D24" s="24">
        <v>3679947.84</v>
      </c>
      <c r="E24" s="24">
        <v>3679947.84</v>
      </c>
      <c r="F24" s="24"/>
      <c r="G24" s="24"/>
    </row>
    <row r="25" ht="18" customHeight="1" spans="1:7">
      <c r="A25" s="118" t="s">
        <v>118</v>
      </c>
      <c r="B25" s="118" t="s">
        <v>119</v>
      </c>
      <c r="C25" s="24">
        <v>42545.04</v>
      </c>
      <c r="D25" s="24">
        <v>42545.04</v>
      </c>
      <c r="E25" s="24">
        <v>42545.04</v>
      </c>
      <c r="F25" s="24"/>
      <c r="G25" s="24"/>
    </row>
    <row r="26" ht="18" customHeight="1" spans="1:7">
      <c r="A26" s="119" t="s">
        <v>120</v>
      </c>
      <c r="B26" s="119" t="s">
        <v>121</v>
      </c>
      <c r="C26" s="24">
        <v>42545.04</v>
      </c>
      <c r="D26" s="24">
        <v>42545.04</v>
      </c>
      <c r="E26" s="24">
        <v>42545.04</v>
      </c>
      <c r="F26" s="24"/>
      <c r="G26" s="24"/>
    </row>
    <row r="27" ht="18" customHeight="1" spans="1:7">
      <c r="A27" s="118" t="s">
        <v>122</v>
      </c>
      <c r="B27" s="118" t="s">
        <v>123</v>
      </c>
      <c r="C27" s="24">
        <v>55921.79</v>
      </c>
      <c r="D27" s="24">
        <v>55921.79</v>
      </c>
      <c r="E27" s="24"/>
      <c r="F27" s="24">
        <v>55921.79</v>
      </c>
      <c r="G27" s="24"/>
    </row>
    <row r="28" ht="18" customHeight="1" spans="1:7">
      <c r="A28" s="119" t="s">
        <v>124</v>
      </c>
      <c r="B28" s="119" t="s">
        <v>125</v>
      </c>
      <c r="C28" s="24">
        <v>55921.79</v>
      </c>
      <c r="D28" s="24">
        <v>55921.79</v>
      </c>
      <c r="E28" s="24"/>
      <c r="F28" s="24">
        <v>55921.79</v>
      </c>
      <c r="G28" s="24"/>
    </row>
    <row r="29" ht="18" customHeight="1" spans="1:7">
      <c r="A29" s="118" t="s">
        <v>126</v>
      </c>
      <c r="B29" s="118" t="s">
        <v>127</v>
      </c>
      <c r="C29" s="24">
        <v>1930.58</v>
      </c>
      <c r="D29" s="24">
        <v>1930.58</v>
      </c>
      <c r="E29" s="24">
        <v>1930.58</v>
      </c>
      <c r="F29" s="24"/>
      <c r="G29" s="24"/>
    </row>
    <row r="30" ht="18" customHeight="1" spans="1:7">
      <c r="A30" s="119" t="s">
        <v>128</v>
      </c>
      <c r="B30" s="119" t="s">
        <v>127</v>
      </c>
      <c r="C30" s="24">
        <v>1930.58</v>
      </c>
      <c r="D30" s="24">
        <v>1930.58</v>
      </c>
      <c r="E30" s="24">
        <v>1930.58</v>
      </c>
      <c r="F30" s="24"/>
      <c r="G30" s="24"/>
    </row>
    <row r="31" ht="18" customHeight="1" spans="1:7">
      <c r="A31" s="35" t="s">
        <v>129</v>
      </c>
      <c r="B31" s="35" t="s">
        <v>130</v>
      </c>
      <c r="C31" s="24">
        <v>1568114.14</v>
      </c>
      <c r="D31" s="24">
        <v>1568114.14</v>
      </c>
      <c r="E31" s="24">
        <v>1568114.14</v>
      </c>
      <c r="F31" s="24"/>
      <c r="G31" s="24"/>
    </row>
    <row r="32" ht="18" customHeight="1" spans="1:7">
      <c r="A32" s="118" t="s">
        <v>131</v>
      </c>
      <c r="B32" s="118" t="s">
        <v>132</v>
      </c>
      <c r="C32" s="24">
        <v>1568114.14</v>
      </c>
      <c r="D32" s="24">
        <v>1568114.14</v>
      </c>
      <c r="E32" s="24">
        <v>1568114.14</v>
      </c>
      <c r="F32" s="24"/>
      <c r="G32" s="24"/>
    </row>
    <row r="33" ht="18" customHeight="1" spans="1:7">
      <c r="A33" s="119" t="s">
        <v>133</v>
      </c>
      <c r="B33" s="119" t="s">
        <v>134</v>
      </c>
      <c r="C33" s="24">
        <v>1403631.23</v>
      </c>
      <c r="D33" s="24">
        <v>1403631.23</v>
      </c>
      <c r="E33" s="24">
        <v>1403631.23</v>
      </c>
      <c r="F33" s="24"/>
      <c r="G33" s="24"/>
    </row>
    <row r="34" ht="18" customHeight="1" spans="1:7">
      <c r="A34" s="119" t="s">
        <v>135</v>
      </c>
      <c r="B34" s="119" t="s">
        <v>136</v>
      </c>
      <c r="C34" s="24">
        <v>76440</v>
      </c>
      <c r="D34" s="24">
        <v>76440</v>
      </c>
      <c r="E34" s="24">
        <v>76440</v>
      </c>
      <c r="F34" s="24"/>
      <c r="G34" s="24"/>
    </row>
    <row r="35" ht="18" customHeight="1" spans="1:7">
      <c r="A35" s="119" t="s">
        <v>137</v>
      </c>
      <c r="B35" s="119" t="s">
        <v>138</v>
      </c>
      <c r="C35" s="24">
        <v>88042.91</v>
      </c>
      <c r="D35" s="24">
        <v>88042.91</v>
      </c>
      <c r="E35" s="24">
        <v>88042.91</v>
      </c>
      <c r="F35" s="24"/>
      <c r="G35" s="24"/>
    </row>
    <row r="36" ht="18" customHeight="1" spans="1:7">
      <c r="A36" s="35" t="s">
        <v>139</v>
      </c>
      <c r="B36" s="35" t="s">
        <v>140</v>
      </c>
      <c r="C36" s="24">
        <v>200000</v>
      </c>
      <c r="D36" s="24"/>
      <c r="E36" s="24"/>
      <c r="F36" s="24"/>
      <c r="G36" s="24">
        <v>200000</v>
      </c>
    </row>
    <row r="37" ht="18" customHeight="1" spans="1:7">
      <c r="A37" s="118" t="s">
        <v>141</v>
      </c>
      <c r="B37" s="118" t="s">
        <v>142</v>
      </c>
      <c r="C37" s="24">
        <v>200000</v>
      </c>
      <c r="D37" s="24"/>
      <c r="E37" s="24"/>
      <c r="F37" s="24"/>
      <c r="G37" s="24">
        <v>200000</v>
      </c>
    </row>
    <row r="38" ht="18" customHeight="1" spans="1:7">
      <c r="A38" s="119" t="s">
        <v>143</v>
      </c>
      <c r="B38" s="119" t="s">
        <v>142</v>
      </c>
      <c r="C38" s="24">
        <v>200000</v>
      </c>
      <c r="D38" s="24"/>
      <c r="E38" s="24"/>
      <c r="F38" s="24"/>
      <c r="G38" s="24">
        <v>200000</v>
      </c>
    </row>
    <row r="39" ht="18" customHeight="1" spans="1:7">
      <c r="A39" s="35" t="s">
        <v>144</v>
      </c>
      <c r="B39" s="35" t="s">
        <v>145</v>
      </c>
      <c r="C39" s="24">
        <v>2759960.88</v>
      </c>
      <c r="D39" s="24">
        <v>2759960.88</v>
      </c>
      <c r="E39" s="24">
        <v>2759960.88</v>
      </c>
      <c r="F39" s="24"/>
      <c r="G39" s="24"/>
    </row>
    <row r="40" ht="18" customHeight="1" spans="1:7">
      <c r="A40" s="118" t="s">
        <v>146</v>
      </c>
      <c r="B40" s="118" t="s">
        <v>147</v>
      </c>
      <c r="C40" s="24">
        <v>2759960.88</v>
      </c>
      <c r="D40" s="24">
        <v>2759960.88</v>
      </c>
      <c r="E40" s="24">
        <v>2759960.88</v>
      </c>
      <c r="F40" s="24"/>
      <c r="G40" s="24"/>
    </row>
    <row r="41" ht="18" customHeight="1" spans="1:7">
      <c r="A41" s="119" t="s">
        <v>148</v>
      </c>
      <c r="B41" s="119" t="s">
        <v>149</v>
      </c>
      <c r="C41" s="24">
        <v>2759960.88</v>
      </c>
      <c r="D41" s="24">
        <v>2759960.88</v>
      </c>
      <c r="E41" s="24">
        <v>2759960.88</v>
      </c>
      <c r="F41" s="24"/>
      <c r="G41" s="24"/>
    </row>
    <row r="42" ht="18" customHeight="1" spans="1:7">
      <c r="A42" s="157" t="s">
        <v>150</v>
      </c>
      <c r="B42" s="158" t="s">
        <v>150</v>
      </c>
      <c r="C42" s="24">
        <v>68265731.52</v>
      </c>
      <c r="D42" s="24">
        <v>58955448.87</v>
      </c>
      <c r="E42" s="24">
        <v>55705435.08</v>
      </c>
      <c r="F42" s="24">
        <v>3250013.79</v>
      </c>
      <c r="G42" s="24">
        <v>9310282.65</v>
      </c>
    </row>
  </sheetData>
  <mergeCells count="7">
    <mergeCell ref="A3:G3"/>
    <mergeCell ref="A4:E4"/>
    <mergeCell ref="A5:B5"/>
    <mergeCell ref="D5:F5"/>
    <mergeCell ref="A42:B4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2"/>
      <c r="D2" s="62"/>
      <c r="G2" s="87" t="s">
        <v>198</v>
      </c>
    </row>
    <row r="3" ht="39" customHeight="1" spans="1:7">
      <c r="A3" s="128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"单位名称："&amp;"双江拉祜族佤族布朗族傣族自治县公安局"</f>
        <v>单位名称：双江拉祜族佤族布朗族傣族自治县公安局</v>
      </c>
      <c r="B4" s="141"/>
      <c r="C4" s="142"/>
      <c r="D4" s="62"/>
      <c r="E4" s="31"/>
      <c r="G4" s="87" t="s">
        <v>199</v>
      </c>
    </row>
    <row r="5" ht="18.75" customHeight="1" spans="1:7">
      <c r="A5" s="11" t="s">
        <v>200</v>
      </c>
      <c r="B5" s="11" t="s">
        <v>201</v>
      </c>
      <c r="C5" s="32" t="s">
        <v>202</v>
      </c>
      <c r="D5" s="13" t="s">
        <v>203</v>
      </c>
      <c r="E5" s="14"/>
      <c r="F5" s="15"/>
      <c r="G5" s="32" t="s">
        <v>204</v>
      </c>
    </row>
    <row r="6" ht="18.75" customHeight="1" spans="1:7">
      <c r="A6" s="18"/>
      <c r="B6" s="143"/>
      <c r="C6" s="34"/>
      <c r="D6" s="66" t="s">
        <v>58</v>
      </c>
      <c r="E6" s="66" t="s">
        <v>205</v>
      </c>
      <c r="F6" s="66" t="s">
        <v>206</v>
      </c>
      <c r="G6" s="34"/>
    </row>
    <row r="7" ht="18.75" customHeight="1" spans="1:7">
      <c r="A7" s="144" t="s">
        <v>56</v>
      </c>
      <c r="B7" s="145">
        <v>1</v>
      </c>
      <c r="C7" s="146">
        <v>2</v>
      </c>
      <c r="D7" s="147">
        <v>3</v>
      </c>
      <c r="E7" s="147">
        <v>4</v>
      </c>
      <c r="F7" s="147">
        <v>5</v>
      </c>
      <c r="G7" s="146">
        <v>6</v>
      </c>
    </row>
    <row r="8" ht="18.75" customHeight="1" spans="1:7">
      <c r="A8" s="144" t="s">
        <v>56</v>
      </c>
      <c r="B8" s="148">
        <v>442690</v>
      </c>
      <c r="C8" s="148"/>
      <c r="D8" s="148">
        <v>390000</v>
      </c>
      <c r="E8" s="148">
        <v>360000</v>
      </c>
      <c r="F8" s="148">
        <v>30000</v>
      </c>
      <c r="G8" s="148">
        <v>52690</v>
      </c>
    </row>
    <row r="9" ht="18.75" customHeight="1" spans="1:7">
      <c r="A9" s="149" t="s">
        <v>207</v>
      </c>
      <c r="B9" s="148">
        <v>360000</v>
      </c>
      <c r="C9" s="148"/>
      <c r="D9" s="148">
        <v>360000</v>
      </c>
      <c r="E9" s="148">
        <v>360000</v>
      </c>
      <c r="F9" s="148"/>
      <c r="G9" s="148"/>
    </row>
    <row r="10" ht="18.75" customHeight="1" spans="1:7">
      <c r="A10" s="149" t="s">
        <v>208</v>
      </c>
      <c r="B10" s="148">
        <v>82690</v>
      </c>
      <c r="C10" s="148"/>
      <c r="D10" s="148">
        <v>30000</v>
      </c>
      <c r="E10" s="148"/>
      <c r="F10" s="148">
        <v>30000</v>
      </c>
      <c r="G10" s="148">
        <v>52690</v>
      </c>
    </row>
    <row r="11" ht="18.75" customHeight="1" spans="1:7">
      <c r="A11" s="149" t="s">
        <v>209</v>
      </c>
      <c r="B11" s="148"/>
      <c r="C11" s="148"/>
      <c r="D11" s="148"/>
      <c r="E11" s="148"/>
      <c r="F11" s="148"/>
      <c r="G11" s="148"/>
    </row>
    <row r="12" ht="18.75" customHeight="1" spans="1:7">
      <c r="A12" s="149" t="s">
        <v>210</v>
      </c>
      <c r="B12" s="148"/>
      <c r="C12" s="148"/>
      <c r="D12" s="148"/>
      <c r="E12" s="148"/>
      <c r="F12" s="148"/>
      <c r="G12" s="14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pane ySplit="1" topLeftCell="A5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7"/>
      <c r="I2" s="67"/>
      <c r="J2" s="67"/>
      <c r="K2" s="67"/>
      <c r="L2" s="67"/>
      <c r="M2" s="67"/>
      <c r="N2" s="31"/>
      <c r="O2" s="31"/>
      <c r="P2" s="31"/>
      <c r="Q2" s="67"/>
      <c r="U2" s="126"/>
      <c r="W2" s="40" t="s">
        <v>211</v>
      </c>
    </row>
    <row r="3" ht="39.75" customHeight="1" spans="1:23">
      <c r="A3" s="128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"单位名称："&amp;"双江拉祜族佤族布朗族傣族自治县公安局"</f>
        <v>单位名称：双江拉祜族佤族布朗族傣族自治县公安局</v>
      </c>
      <c r="B4" s="129"/>
      <c r="C4" s="129"/>
      <c r="D4" s="129"/>
      <c r="E4" s="129"/>
      <c r="F4" s="129"/>
      <c r="G4" s="129"/>
      <c r="H4" s="71"/>
      <c r="I4" s="71"/>
      <c r="J4" s="71"/>
      <c r="K4" s="71"/>
      <c r="L4" s="71"/>
      <c r="M4" s="71"/>
      <c r="N4" s="93"/>
      <c r="O4" s="93"/>
      <c r="P4" s="93"/>
      <c r="Q4" s="71"/>
      <c r="U4" s="126"/>
      <c r="W4" s="40" t="s">
        <v>199</v>
      </c>
    </row>
    <row r="5" ht="18" customHeight="1" spans="1:23">
      <c r="A5" s="11" t="s">
        <v>212</v>
      </c>
      <c r="B5" s="11" t="s">
        <v>213</v>
      </c>
      <c r="C5" s="11" t="s">
        <v>214</v>
      </c>
      <c r="D5" s="11" t="s">
        <v>215</v>
      </c>
      <c r="E5" s="11" t="s">
        <v>216</v>
      </c>
      <c r="F5" s="11" t="s">
        <v>217</v>
      </c>
      <c r="G5" s="11" t="s">
        <v>218</v>
      </c>
      <c r="H5" s="130" t="s">
        <v>219</v>
      </c>
      <c r="I5" s="64" t="s">
        <v>219</v>
      </c>
      <c r="J5" s="64"/>
      <c r="K5" s="64"/>
      <c r="L5" s="64"/>
      <c r="M5" s="64"/>
      <c r="N5" s="14"/>
      <c r="O5" s="14"/>
      <c r="P5" s="14"/>
      <c r="Q5" s="74" t="s">
        <v>62</v>
      </c>
      <c r="R5" s="64" t="s">
        <v>81</v>
      </c>
      <c r="S5" s="64"/>
      <c r="T5" s="64"/>
      <c r="U5" s="64"/>
      <c r="V5" s="64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220</v>
      </c>
      <c r="I6" s="130" t="s">
        <v>59</v>
      </c>
      <c r="J6" s="64"/>
      <c r="K6" s="64"/>
      <c r="L6" s="64"/>
      <c r="M6" s="136"/>
      <c r="N6" s="13" t="s">
        <v>221</v>
      </c>
      <c r="O6" s="14"/>
      <c r="P6" s="15"/>
      <c r="Q6" s="11" t="s">
        <v>62</v>
      </c>
      <c r="R6" s="130" t="s">
        <v>81</v>
      </c>
      <c r="S6" s="74" t="s">
        <v>65</v>
      </c>
      <c r="T6" s="64" t="s">
        <v>81</v>
      </c>
      <c r="U6" s="74" t="s">
        <v>67</v>
      </c>
      <c r="V6" s="74" t="s">
        <v>68</v>
      </c>
      <c r="W6" s="138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222</v>
      </c>
      <c r="J7" s="11" t="s">
        <v>223</v>
      </c>
      <c r="K7" s="11" t="s">
        <v>224</v>
      </c>
      <c r="L7" s="11" t="s">
        <v>225</v>
      </c>
      <c r="M7" s="11" t="s">
        <v>226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227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2"/>
      <c r="J8" s="18" t="s">
        <v>228</v>
      </c>
      <c r="K8" s="18" t="s">
        <v>224</v>
      </c>
      <c r="L8" s="18" t="s">
        <v>225</v>
      </c>
      <c r="M8" s="18" t="s">
        <v>226</v>
      </c>
      <c r="N8" s="18" t="s">
        <v>224</v>
      </c>
      <c r="O8" s="18" t="s">
        <v>225</v>
      </c>
      <c r="P8" s="18" t="s">
        <v>226</v>
      </c>
      <c r="Q8" s="18" t="s">
        <v>62</v>
      </c>
      <c r="R8" s="18" t="s">
        <v>58</v>
      </c>
      <c r="S8" s="18" t="s">
        <v>65</v>
      </c>
      <c r="T8" s="18" t="s">
        <v>227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71</v>
      </c>
      <c r="B10" s="132"/>
      <c r="C10" s="132"/>
      <c r="D10" s="132"/>
      <c r="E10" s="132"/>
      <c r="F10" s="132"/>
      <c r="G10" s="132"/>
      <c r="H10" s="24">
        <v>58955448.87</v>
      </c>
      <c r="I10" s="24">
        <v>58955448.87</v>
      </c>
      <c r="J10" s="24"/>
      <c r="K10" s="24"/>
      <c r="L10" s="24">
        <v>58955448.87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71</v>
      </c>
      <c r="B11" s="22"/>
      <c r="C11" s="22"/>
      <c r="D11" s="22"/>
      <c r="E11" s="22"/>
      <c r="F11" s="22"/>
      <c r="G11" s="22"/>
      <c r="H11" s="24">
        <v>58955448.87</v>
      </c>
      <c r="I11" s="24">
        <v>58955448.87</v>
      </c>
      <c r="J11" s="24"/>
      <c r="K11" s="24"/>
      <c r="L11" s="24">
        <v>58955448.87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229</v>
      </c>
      <c r="C12" s="22" t="s">
        <v>230</v>
      </c>
      <c r="D12" s="22" t="s">
        <v>100</v>
      </c>
      <c r="E12" s="22" t="s">
        <v>101</v>
      </c>
      <c r="F12" s="22" t="s">
        <v>231</v>
      </c>
      <c r="G12" s="22" t="s">
        <v>232</v>
      </c>
      <c r="H12" s="24">
        <v>7194600</v>
      </c>
      <c r="I12" s="24">
        <v>7194600</v>
      </c>
      <c r="J12" s="24"/>
      <c r="K12" s="24"/>
      <c r="L12" s="24">
        <v>7194600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229</v>
      </c>
      <c r="C13" s="22" t="s">
        <v>230</v>
      </c>
      <c r="D13" s="22" t="s">
        <v>100</v>
      </c>
      <c r="E13" s="22" t="s">
        <v>101</v>
      </c>
      <c r="F13" s="22" t="s">
        <v>233</v>
      </c>
      <c r="G13" s="22" t="s">
        <v>234</v>
      </c>
      <c r="H13" s="24">
        <v>450000</v>
      </c>
      <c r="I13" s="24">
        <v>450000</v>
      </c>
      <c r="J13" s="24"/>
      <c r="K13" s="24"/>
      <c r="L13" s="24">
        <v>450000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229</v>
      </c>
      <c r="C14" s="22" t="s">
        <v>230</v>
      </c>
      <c r="D14" s="22" t="s">
        <v>100</v>
      </c>
      <c r="E14" s="22" t="s">
        <v>101</v>
      </c>
      <c r="F14" s="22" t="s">
        <v>233</v>
      </c>
      <c r="G14" s="22" t="s">
        <v>234</v>
      </c>
      <c r="H14" s="24">
        <v>1303560</v>
      </c>
      <c r="I14" s="24">
        <v>1303560</v>
      </c>
      <c r="J14" s="24"/>
      <c r="K14" s="24"/>
      <c r="L14" s="24">
        <v>1303560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229</v>
      </c>
      <c r="C15" s="22" t="s">
        <v>230</v>
      </c>
      <c r="D15" s="22" t="s">
        <v>100</v>
      </c>
      <c r="E15" s="22" t="s">
        <v>101</v>
      </c>
      <c r="F15" s="22" t="s">
        <v>233</v>
      </c>
      <c r="G15" s="22" t="s">
        <v>234</v>
      </c>
      <c r="H15" s="24">
        <v>13894404</v>
      </c>
      <c r="I15" s="24">
        <v>13894404</v>
      </c>
      <c r="J15" s="24"/>
      <c r="K15" s="24"/>
      <c r="L15" s="24">
        <v>13894404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235</v>
      </c>
      <c r="C16" s="22" t="s">
        <v>236</v>
      </c>
      <c r="D16" s="22" t="s">
        <v>100</v>
      </c>
      <c r="E16" s="22" t="s">
        <v>101</v>
      </c>
      <c r="F16" s="22" t="s">
        <v>237</v>
      </c>
      <c r="G16" s="22" t="s">
        <v>238</v>
      </c>
      <c r="H16" s="24">
        <v>3230220</v>
      </c>
      <c r="I16" s="24">
        <v>3230220</v>
      </c>
      <c r="J16" s="24"/>
      <c r="K16" s="24"/>
      <c r="L16" s="24">
        <v>3230220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229</v>
      </c>
      <c r="C17" s="22" t="s">
        <v>230</v>
      </c>
      <c r="D17" s="22" t="s">
        <v>100</v>
      </c>
      <c r="E17" s="22" t="s">
        <v>101</v>
      </c>
      <c r="F17" s="22" t="s">
        <v>237</v>
      </c>
      <c r="G17" s="22" t="s">
        <v>238</v>
      </c>
      <c r="H17" s="24">
        <v>599550</v>
      </c>
      <c r="I17" s="24">
        <v>599550</v>
      </c>
      <c r="J17" s="24"/>
      <c r="K17" s="24"/>
      <c r="L17" s="24">
        <v>599550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239</v>
      </c>
      <c r="C18" s="22" t="s">
        <v>240</v>
      </c>
      <c r="D18" s="22" t="s">
        <v>116</v>
      </c>
      <c r="E18" s="22" t="s">
        <v>117</v>
      </c>
      <c r="F18" s="22" t="s">
        <v>241</v>
      </c>
      <c r="G18" s="22" t="s">
        <v>242</v>
      </c>
      <c r="H18" s="24">
        <v>3679947.84</v>
      </c>
      <c r="I18" s="24">
        <v>3679947.84</v>
      </c>
      <c r="J18" s="24"/>
      <c r="K18" s="24"/>
      <c r="L18" s="24">
        <v>3679947.84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239</v>
      </c>
      <c r="C19" s="22" t="s">
        <v>240</v>
      </c>
      <c r="D19" s="22" t="s">
        <v>243</v>
      </c>
      <c r="E19" s="22" t="s">
        <v>244</v>
      </c>
      <c r="F19" s="22" t="s">
        <v>245</v>
      </c>
      <c r="G19" s="22" t="s">
        <v>246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239</v>
      </c>
      <c r="C20" s="22" t="s">
        <v>240</v>
      </c>
      <c r="D20" s="22" t="s">
        <v>247</v>
      </c>
      <c r="E20" s="22" t="s">
        <v>248</v>
      </c>
      <c r="F20" s="22" t="s">
        <v>249</v>
      </c>
      <c r="G20" s="22" t="s">
        <v>250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239</v>
      </c>
      <c r="C21" s="22" t="s">
        <v>240</v>
      </c>
      <c r="D21" s="22" t="s">
        <v>133</v>
      </c>
      <c r="E21" s="22" t="s">
        <v>134</v>
      </c>
      <c r="F21" s="22" t="s">
        <v>249</v>
      </c>
      <c r="G21" s="22" t="s">
        <v>250</v>
      </c>
      <c r="H21" s="24">
        <v>1403631.23</v>
      </c>
      <c r="I21" s="24">
        <v>1403631.23</v>
      </c>
      <c r="J21" s="24"/>
      <c r="K21" s="24"/>
      <c r="L21" s="24">
        <v>1403631.23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239</v>
      </c>
      <c r="C22" s="22" t="s">
        <v>240</v>
      </c>
      <c r="D22" s="22" t="s">
        <v>135</v>
      </c>
      <c r="E22" s="22" t="s">
        <v>136</v>
      </c>
      <c r="F22" s="22" t="s">
        <v>251</v>
      </c>
      <c r="G22" s="22" t="s">
        <v>252</v>
      </c>
      <c r="H22" s="24">
        <v>76440</v>
      </c>
      <c r="I22" s="24">
        <v>76440</v>
      </c>
      <c r="J22" s="24"/>
      <c r="K22" s="24"/>
      <c r="L22" s="24">
        <v>76440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239</v>
      </c>
      <c r="C23" s="22" t="s">
        <v>240</v>
      </c>
      <c r="D23" s="22" t="s">
        <v>135</v>
      </c>
      <c r="E23" s="22" t="s">
        <v>136</v>
      </c>
      <c r="F23" s="22" t="s">
        <v>251</v>
      </c>
      <c r="G23" s="22" t="s">
        <v>252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239</v>
      </c>
      <c r="C24" s="22" t="s">
        <v>240</v>
      </c>
      <c r="D24" s="22" t="s">
        <v>128</v>
      </c>
      <c r="E24" s="22" t="s">
        <v>127</v>
      </c>
      <c r="F24" s="22" t="s">
        <v>253</v>
      </c>
      <c r="G24" s="22" t="s">
        <v>254</v>
      </c>
      <c r="H24" s="24">
        <v>1930.58</v>
      </c>
      <c r="I24" s="24">
        <v>1930.58</v>
      </c>
      <c r="J24" s="24"/>
      <c r="K24" s="24"/>
      <c r="L24" s="24">
        <v>1930.58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239</v>
      </c>
      <c r="C25" s="22" t="s">
        <v>240</v>
      </c>
      <c r="D25" s="22" t="s">
        <v>137</v>
      </c>
      <c r="E25" s="22" t="s">
        <v>138</v>
      </c>
      <c r="F25" s="22" t="s">
        <v>253</v>
      </c>
      <c r="G25" s="22" t="s">
        <v>254</v>
      </c>
      <c r="H25" s="24">
        <v>35568</v>
      </c>
      <c r="I25" s="24">
        <v>35568</v>
      </c>
      <c r="J25" s="24"/>
      <c r="K25" s="24"/>
      <c r="L25" s="24">
        <v>35568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239</v>
      </c>
      <c r="C26" s="22" t="s">
        <v>240</v>
      </c>
      <c r="D26" s="22" t="s">
        <v>137</v>
      </c>
      <c r="E26" s="22" t="s">
        <v>138</v>
      </c>
      <c r="F26" s="22" t="s">
        <v>253</v>
      </c>
      <c r="G26" s="22" t="s">
        <v>254</v>
      </c>
      <c r="H26" s="24">
        <v>12936</v>
      </c>
      <c r="I26" s="24">
        <v>12936</v>
      </c>
      <c r="J26" s="24"/>
      <c r="K26" s="24"/>
      <c r="L26" s="24">
        <v>12936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239</v>
      </c>
      <c r="C27" s="22" t="s">
        <v>240</v>
      </c>
      <c r="D27" s="22" t="s">
        <v>137</v>
      </c>
      <c r="E27" s="22" t="s">
        <v>138</v>
      </c>
      <c r="F27" s="22" t="s">
        <v>253</v>
      </c>
      <c r="G27" s="22" t="s">
        <v>254</v>
      </c>
      <c r="H27" s="24">
        <v>39538.91</v>
      </c>
      <c r="I27" s="24">
        <v>39538.91</v>
      </c>
      <c r="J27" s="24"/>
      <c r="K27" s="24"/>
      <c r="L27" s="24">
        <v>39538.91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255</v>
      </c>
      <c r="C28" s="22" t="s">
        <v>149</v>
      </c>
      <c r="D28" s="22" t="s">
        <v>148</v>
      </c>
      <c r="E28" s="22" t="s">
        <v>149</v>
      </c>
      <c r="F28" s="22" t="s">
        <v>256</v>
      </c>
      <c r="G28" s="22" t="s">
        <v>149</v>
      </c>
      <c r="H28" s="24">
        <v>2759960.88</v>
      </c>
      <c r="I28" s="24">
        <v>2759960.88</v>
      </c>
      <c r="J28" s="24"/>
      <c r="K28" s="24"/>
      <c r="L28" s="24">
        <v>2759960.88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257</v>
      </c>
      <c r="C29" s="22" t="s">
        <v>258</v>
      </c>
      <c r="D29" s="22" t="s">
        <v>102</v>
      </c>
      <c r="E29" s="22" t="s">
        <v>92</v>
      </c>
      <c r="F29" s="22" t="s">
        <v>259</v>
      </c>
      <c r="G29" s="22" t="s">
        <v>260</v>
      </c>
      <c r="H29" s="24">
        <v>12230862</v>
      </c>
      <c r="I29" s="24">
        <v>12230862</v>
      </c>
      <c r="J29" s="24"/>
      <c r="K29" s="24"/>
      <c r="L29" s="24">
        <v>12230862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257</v>
      </c>
      <c r="C30" s="22" t="s">
        <v>258</v>
      </c>
      <c r="D30" s="22" t="s">
        <v>102</v>
      </c>
      <c r="E30" s="22" t="s">
        <v>92</v>
      </c>
      <c r="F30" s="22" t="s">
        <v>259</v>
      </c>
      <c r="G30" s="22" t="s">
        <v>260</v>
      </c>
      <c r="H30" s="24">
        <v>5891340.6</v>
      </c>
      <c r="I30" s="24">
        <v>5891340.6</v>
      </c>
      <c r="J30" s="24"/>
      <c r="K30" s="24"/>
      <c r="L30" s="24">
        <v>5891340.6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261</v>
      </c>
      <c r="C31" s="22" t="s">
        <v>262</v>
      </c>
      <c r="D31" s="22" t="s">
        <v>100</v>
      </c>
      <c r="E31" s="22" t="s">
        <v>101</v>
      </c>
      <c r="F31" s="22" t="s">
        <v>263</v>
      </c>
      <c r="G31" s="22" t="s">
        <v>264</v>
      </c>
      <c r="H31" s="24">
        <v>821310</v>
      </c>
      <c r="I31" s="24">
        <v>821310</v>
      </c>
      <c r="J31" s="24"/>
      <c r="K31" s="24"/>
      <c r="L31" s="24">
        <v>821310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265</v>
      </c>
      <c r="C32" s="22" t="s">
        <v>204</v>
      </c>
      <c r="D32" s="22" t="s">
        <v>100</v>
      </c>
      <c r="E32" s="22" t="s">
        <v>101</v>
      </c>
      <c r="F32" s="22" t="s">
        <v>266</v>
      </c>
      <c r="G32" s="22" t="s">
        <v>204</v>
      </c>
      <c r="H32" s="24">
        <v>52690</v>
      </c>
      <c r="I32" s="24">
        <v>52690</v>
      </c>
      <c r="J32" s="24"/>
      <c r="K32" s="24"/>
      <c r="L32" s="24">
        <v>52690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261</v>
      </c>
      <c r="C33" s="22" t="s">
        <v>262</v>
      </c>
      <c r="D33" s="22" t="s">
        <v>100</v>
      </c>
      <c r="E33" s="22" t="s">
        <v>101</v>
      </c>
      <c r="F33" s="22" t="s">
        <v>267</v>
      </c>
      <c r="G33" s="22" t="s">
        <v>268</v>
      </c>
      <c r="H33" s="24">
        <v>100000</v>
      </c>
      <c r="I33" s="24">
        <v>100000</v>
      </c>
      <c r="J33" s="24"/>
      <c r="K33" s="24"/>
      <c r="L33" s="24">
        <v>100000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261</v>
      </c>
      <c r="C34" s="22" t="s">
        <v>262</v>
      </c>
      <c r="D34" s="22" t="s">
        <v>100</v>
      </c>
      <c r="E34" s="22" t="s">
        <v>101</v>
      </c>
      <c r="F34" s="22" t="s">
        <v>269</v>
      </c>
      <c r="G34" s="22" t="s">
        <v>270</v>
      </c>
      <c r="H34" s="24">
        <v>30000</v>
      </c>
      <c r="I34" s="24">
        <v>30000</v>
      </c>
      <c r="J34" s="24"/>
      <c r="K34" s="24"/>
      <c r="L34" s="24">
        <v>30000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261</v>
      </c>
      <c r="C35" s="22" t="s">
        <v>262</v>
      </c>
      <c r="D35" s="22" t="s">
        <v>100</v>
      </c>
      <c r="E35" s="22" t="s">
        <v>101</v>
      </c>
      <c r="F35" s="22" t="s">
        <v>271</v>
      </c>
      <c r="G35" s="22" t="s">
        <v>272</v>
      </c>
      <c r="H35" s="24">
        <v>400000</v>
      </c>
      <c r="I35" s="24">
        <v>400000</v>
      </c>
      <c r="J35" s="24"/>
      <c r="K35" s="24"/>
      <c r="L35" s="24">
        <v>400000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261</v>
      </c>
      <c r="C36" s="22" t="s">
        <v>262</v>
      </c>
      <c r="D36" s="22" t="s">
        <v>100</v>
      </c>
      <c r="E36" s="22" t="s">
        <v>101</v>
      </c>
      <c r="F36" s="22" t="s">
        <v>273</v>
      </c>
      <c r="G36" s="22" t="s">
        <v>274</v>
      </c>
      <c r="H36" s="24">
        <v>156000</v>
      </c>
      <c r="I36" s="24">
        <v>156000</v>
      </c>
      <c r="J36" s="24"/>
      <c r="K36" s="24"/>
      <c r="L36" s="24">
        <v>156000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275</v>
      </c>
      <c r="C37" s="22" t="s">
        <v>276</v>
      </c>
      <c r="D37" s="22" t="s">
        <v>114</v>
      </c>
      <c r="E37" s="22" t="s">
        <v>115</v>
      </c>
      <c r="F37" s="22" t="s">
        <v>273</v>
      </c>
      <c r="G37" s="22" t="s">
        <v>274</v>
      </c>
      <c r="H37" s="24">
        <v>19600</v>
      </c>
      <c r="I37" s="24">
        <v>19600</v>
      </c>
      <c r="J37" s="24"/>
      <c r="K37" s="24"/>
      <c r="L37" s="24">
        <v>19600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277</v>
      </c>
      <c r="C38" s="22" t="s">
        <v>278</v>
      </c>
      <c r="D38" s="22" t="s">
        <v>100</v>
      </c>
      <c r="E38" s="22" t="s">
        <v>101</v>
      </c>
      <c r="F38" s="22" t="s">
        <v>279</v>
      </c>
      <c r="G38" s="22" t="s">
        <v>278</v>
      </c>
      <c r="H38" s="24">
        <v>143892</v>
      </c>
      <c r="I38" s="24">
        <v>143892</v>
      </c>
      <c r="J38" s="24"/>
      <c r="K38" s="24"/>
      <c r="L38" s="24">
        <v>143892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280</v>
      </c>
      <c r="C39" s="22" t="s">
        <v>281</v>
      </c>
      <c r="D39" s="22" t="s">
        <v>100</v>
      </c>
      <c r="E39" s="22" t="s">
        <v>101</v>
      </c>
      <c r="F39" s="22" t="s">
        <v>282</v>
      </c>
      <c r="G39" s="22" t="s">
        <v>283</v>
      </c>
      <c r="H39" s="24">
        <v>1470600</v>
      </c>
      <c r="I39" s="24">
        <v>1470600</v>
      </c>
      <c r="J39" s="24"/>
      <c r="K39" s="24"/>
      <c r="L39" s="24">
        <v>1470600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284</v>
      </c>
      <c r="C40" s="22" t="s">
        <v>285</v>
      </c>
      <c r="D40" s="22" t="s">
        <v>124</v>
      </c>
      <c r="E40" s="22" t="s">
        <v>125</v>
      </c>
      <c r="F40" s="22" t="s">
        <v>273</v>
      </c>
      <c r="G40" s="22" t="s">
        <v>274</v>
      </c>
      <c r="H40" s="24">
        <v>55921.79</v>
      </c>
      <c r="I40" s="24">
        <v>55921.79</v>
      </c>
      <c r="J40" s="24"/>
      <c r="K40" s="24"/>
      <c r="L40" s="24">
        <v>55921.79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286</v>
      </c>
      <c r="C41" s="22" t="s">
        <v>287</v>
      </c>
      <c r="D41" s="22" t="s">
        <v>114</v>
      </c>
      <c r="E41" s="22" t="s">
        <v>115</v>
      </c>
      <c r="F41" s="22" t="s">
        <v>288</v>
      </c>
      <c r="G41" s="22" t="s">
        <v>289</v>
      </c>
      <c r="H41" s="24">
        <v>1176000</v>
      </c>
      <c r="I41" s="24">
        <v>1176000</v>
      </c>
      <c r="J41" s="24"/>
      <c r="K41" s="24"/>
      <c r="L41" s="24">
        <v>1176000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286</v>
      </c>
      <c r="C42" s="22" t="s">
        <v>287</v>
      </c>
      <c r="D42" s="22" t="s">
        <v>114</v>
      </c>
      <c r="E42" s="22" t="s">
        <v>115</v>
      </c>
      <c r="F42" s="22" t="s">
        <v>288</v>
      </c>
      <c r="G42" s="22" t="s">
        <v>289</v>
      </c>
      <c r="H42" s="24">
        <v>1200</v>
      </c>
      <c r="I42" s="24">
        <v>1200</v>
      </c>
      <c r="J42" s="24"/>
      <c r="K42" s="24"/>
      <c r="L42" s="24">
        <v>1200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290</v>
      </c>
      <c r="C43" s="22" t="s">
        <v>291</v>
      </c>
      <c r="D43" s="22" t="s">
        <v>105</v>
      </c>
      <c r="E43" s="22" t="s">
        <v>106</v>
      </c>
      <c r="F43" s="22" t="s">
        <v>292</v>
      </c>
      <c r="G43" s="22" t="s">
        <v>293</v>
      </c>
      <c r="H43" s="24">
        <v>1681200</v>
      </c>
      <c r="I43" s="24">
        <v>1681200</v>
      </c>
      <c r="J43" s="24"/>
      <c r="K43" s="24"/>
      <c r="L43" s="24">
        <v>1681200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294</v>
      </c>
      <c r="C44" s="22" t="s">
        <v>295</v>
      </c>
      <c r="D44" s="22" t="s">
        <v>120</v>
      </c>
      <c r="E44" s="22" t="s">
        <v>121</v>
      </c>
      <c r="F44" s="22" t="s">
        <v>292</v>
      </c>
      <c r="G44" s="22" t="s">
        <v>293</v>
      </c>
      <c r="H44" s="24">
        <v>42545.04</v>
      </c>
      <c r="I44" s="24">
        <v>42545.04</v>
      </c>
      <c r="J44" s="24"/>
      <c r="K44" s="24"/>
      <c r="L44" s="24">
        <v>42545.04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36" t="s">
        <v>150</v>
      </c>
      <c r="B45" s="134"/>
      <c r="C45" s="134"/>
      <c r="D45" s="134"/>
      <c r="E45" s="134"/>
      <c r="F45" s="134"/>
      <c r="G45" s="135"/>
      <c r="H45" s="24">
        <v>58955448.87</v>
      </c>
      <c r="I45" s="24">
        <v>58955448.87</v>
      </c>
      <c r="J45" s="24"/>
      <c r="K45" s="24"/>
      <c r="L45" s="24">
        <v>58955448.87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</sheetData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8"/>
  <sheetViews>
    <sheetView showZeros="0" topLeftCell="D1" workbookViewId="0">
      <pane ySplit="1" topLeftCell="A5" activePane="bottomLeft" state="frozen"/>
      <selection/>
      <selection pane="bottomLeft" activeCell="I115" sqref="I11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296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"单位名称："&amp;"双江拉祜族佤族布朗族傣族自治县公安局"</f>
        <v>单位名称：双江拉祜族佤族布朗族傣族自治县公安局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199</v>
      </c>
    </row>
    <row r="5" ht="18.75" customHeight="1" spans="1:23">
      <c r="A5" s="11" t="s">
        <v>297</v>
      </c>
      <c r="B5" s="12" t="s">
        <v>213</v>
      </c>
      <c r="C5" s="11" t="s">
        <v>214</v>
      </c>
      <c r="D5" s="11" t="s">
        <v>298</v>
      </c>
      <c r="E5" s="12" t="s">
        <v>215</v>
      </c>
      <c r="F5" s="12" t="s">
        <v>216</v>
      </c>
      <c r="G5" s="12" t="s">
        <v>299</v>
      </c>
      <c r="H5" s="12" t="s">
        <v>300</v>
      </c>
      <c r="I5" s="32" t="s">
        <v>56</v>
      </c>
      <c r="J5" s="13" t="s">
        <v>301</v>
      </c>
      <c r="K5" s="14"/>
      <c r="L5" s="14"/>
      <c r="M5" s="15"/>
      <c r="N5" s="13" t="s">
        <v>221</v>
      </c>
      <c r="O5" s="14"/>
      <c r="P5" s="15"/>
      <c r="Q5" s="12" t="s">
        <v>62</v>
      </c>
      <c r="R5" s="13" t="s">
        <v>81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59</v>
      </c>
      <c r="K6" s="123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227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58</v>
      </c>
      <c r="K7" s="94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302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303</v>
      </c>
      <c r="D10" s="22"/>
      <c r="E10" s="22"/>
      <c r="F10" s="22"/>
      <c r="G10" s="22"/>
      <c r="H10" s="22"/>
      <c r="I10" s="24">
        <v>96300</v>
      </c>
      <c r="J10" s="24"/>
      <c r="K10" s="24"/>
      <c r="L10" s="24"/>
      <c r="M10" s="24"/>
      <c r="N10" s="24">
        <v>96300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304</v>
      </c>
      <c r="B11" s="121" t="s">
        <v>305</v>
      </c>
      <c r="C11" s="22" t="s">
        <v>303</v>
      </c>
      <c r="D11" s="121" t="s">
        <v>71</v>
      </c>
      <c r="E11" s="121" t="s">
        <v>105</v>
      </c>
      <c r="F11" s="121" t="s">
        <v>106</v>
      </c>
      <c r="G11" s="121" t="s">
        <v>306</v>
      </c>
      <c r="H11" s="121" t="s">
        <v>307</v>
      </c>
      <c r="I11" s="24">
        <v>96300</v>
      </c>
      <c r="J11" s="24"/>
      <c r="K11" s="24"/>
      <c r="L11" s="24"/>
      <c r="M11" s="24"/>
      <c r="N11" s="24">
        <v>96300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308</v>
      </c>
      <c r="D12" s="26"/>
      <c r="E12" s="26"/>
      <c r="F12" s="26"/>
      <c r="G12" s="26"/>
      <c r="H12" s="26"/>
      <c r="I12" s="24">
        <v>180000</v>
      </c>
      <c r="J12" s="24"/>
      <c r="K12" s="24"/>
      <c r="L12" s="24"/>
      <c r="M12" s="24"/>
      <c r="N12" s="24">
        <v>180000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304</v>
      </c>
      <c r="B13" s="121" t="s">
        <v>309</v>
      </c>
      <c r="C13" s="22" t="s">
        <v>308</v>
      </c>
      <c r="D13" s="121" t="s">
        <v>71</v>
      </c>
      <c r="E13" s="121" t="s">
        <v>143</v>
      </c>
      <c r="F13" s="121" t="s">
        <v>142</v>
      </c>
      <c r="G13" s="121" t="s">
        <v>306</v>
      </c>
      <c r="H13" s="121" t="s">
        <v>307</v>
      </c>
      <c r="I13" s="24">
        <v>180000</v>
      </c>
      <c r="J13" s="24"/>
      <c r="K13" s="24"/>
      <c r="L13" s="24"/>
      <c r="M13" s="24"/>
      <c r="N13" s="24">
        <v>180000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310</v>
      </c>
      <c r="D14" s="26"/>
      <c r="E14" s="26"/>
      <c r="F14" s="26"/>
      <c r="G14" s="26"/>
      <c r="H14" s="26"/>
      <c r="I14" s="24">
        <v>1834647.21</v>
      </c>
      <c r="J14" s="24"/>
      <c r="K14" s="24"/>
      <c r="L14" s="24"/>
      <c r="M14" s="24"/>
      <c r="N14" s="24">
        <v>1834647.21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311</v>
      </c>
      <c r="B15" s="121" t="s">
        <v>312</v>
      </c>
      <c r="C15" s="22" t="s">
        <v>310</v>
      </c>
      <c r="D15" s="121" t="s">
        <v>71</v>
      </c>
      <c r="E15" s="121" t="s">
        <v>103</v>
      </c>
      <c r="F15" s="121" t="s">
        <v>104</v>
      </c>
      <c r="G15" s="121" t="s">
        <v>313</v>
      </c>
      <c r="H15" s="121" t="s">
        <v>314</v>
      </c>
      <c r="I15" s="24">
        <v>29593</v>
      </c>
      <c r="J15" s="24"/>
      <c r="K15" s="24"/>
      <c r="L15" s="24"/>
      <c r="M15" s="24"/>
      <c r="N15" s="24">
        <v>29593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1" t="s">
        <v>311</v>
      </c>
      <c r="B16" s="121" t="s">
        <v>312</v>
      </c>
      <c r="C16" s="22" t="s">
        <v>310</v>
      </c>
      <c r="D16" s="121" t="s">
        <v>71</v>
      </c>
      <c r="E16" s="121" t="s">
        <v>103</v>
      </c>
      <c r="F16" s="121" t="s">
        <v>104</v>
      </c>
      <c r="G16" s="121" t="s">
        <v>315</v>
      </c>
      <c r="H16" s="121" t="s">
        <v>316</v>
      </c>
      <c r="I16" s="24">
        <v>6738.62</v>
      </c>
      <c r="J16" s="24"/>
      <c r="K16" s="24"/>
      <c r="L16" s="24"/>
      <c r="M16" s="24"/>
      <c r="N16" s="24">
        <v>6738.62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1" t="s">
        <v>311</v>
      </c>
      <c r="B17" s="121" t="s">
        <v>312</v>
      </c>
      <c r="C17" s="22" t="s">
        <v>310</v>
      </c>
      <c r="D17" s="121" t="s">
        <v>71</v>
      </c>
      <c r="E17" s="121" t="s">
        <v>103</v>
      </c>
      <c r="F17" s="121" t="s">
        <v>104</v>
      </c>
      <c r="G17" s="121" t="s">
        <v>306</v>
      </c>
      <c r="H17" s="121" t="s">
        <v>307</v>
      </c>
      <c r="I17" s="24">
        <v>288315.59</v>
      </c>
      <c r="J17" s="24"/>
      <c r="K17" s="24"/>
      <c r="L17" s="24"/>
      <c r="M17" s="24"/>
      <c r="N17" s="24">
        <v>288315.59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1" t="s">
        <v>311</v>
      </c>
      <c r="B18" s="121" t="s">
        <v>312</v>
      </c>
      <c r="C18" s="22" t="s">
        <v>310</v>
      </c>
      <c r="D18" s="121" t="s">
        <v>71</v>
      </c>
      <c r="E18" s="121" t="s">
        <v>103</v>
      </c>
      <c r="F18" s="121" t="s">
        <v>104</v>
      </c>
      <c r="G18" s="121" t="s">
        <v>317</v>
      </c>
      <c r="H18" s="121" t="s">
        <v>318</v>
      </c>
      <c r="I18" s="24">
        <v>1193340</v>
      </c>
      <c r="J18" s="24"/>
      <c r="K18" s="24"/>
      <c r="L18" s="24"/>
      <c r="M18" s="24"/>
      <c r="N18" s="24">
        <v>1193340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1" t="s">
        <v>311</v>
      </c>
      <c r="B19" s="121" t="s">
        <v>312</v>
      </c>
      <c r="C19" s="22" t="s">
        <v>310</v>
      </c>
      <c r="D19" s="121" t="s">
        <v>71</v>
      </c>
      <c r="E19" s="121" t="s">
        <v>103</v>
      </c>
      <c r="F19" s="121" t="s">
        <v>104</v>
      </c>
      <c r="G19" s="121" t="s">
        <v>319</v>
      </c>
      <c r="H19" s="121" t="s">
        <v>320</v>
      </c>
      <c r="I19" s="24">
        <v>20000</v>
      </c>
      <c r="J19" s="24"/>
      <c r="K19" s="24"/>
      <c r="L19" s="24"/>
      <c r="M19" s="24"/>
      <c r="N19" s="24">
        <v>20000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311</v>
      </c>
      <c r="B20" s="121" t="s">
        <v>312</v>
      </c>
      <c r="C20" s="22" t="s">
        <v>310</v>
      </c>
      <c r="D20" s="121" t="s">
        <v>71</v>
      </c>
      <c r="E20" s="121" t="s">
        <v>103</v>
      </c>
      <c r="F20" s="121" t="s">
        <v>104</v>
      </c>
      <c r="G20" s="121" t="s">
        <v>321</v>
      </c>
      <c r="H20" s="121" t="s">
        <v>322</v>
      </c>
      <c r="I20" s="24">
        <v>30000</v>
      </c>
      <c r="J20" s="24"/>
      <c r="K20" s="24"/>
      <c r="L20" s="24"/>
      <c r="M20" s="24"/>
      <c r="N20" s="24">
        <v>30000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1" t="s">
        <v>311</v>
      </c>
      <c r="B21" s="121" t="s">
        <v>312</v>
      </c>
      <c r="C21" s="22" t="s">
        <v>310</v>
      </c>
      <c r="D21" s="121" t="s">
        <v>71</v>
      </c>
      <c r="E21" s="121" t="s">
        <v>103</v>
      </c>
      <c r="F21" s="121" t="s">
        <v>104</v>
      </c>
      <c r="G21" s="121" t="s">
        <v>323</v>
      </c>
      <c r="H21" s="121" t="s">
        <v>324</v>
      </c>
      <c r="I21" s="24">
        <v>38440</v>
      </c>
      <c r="J21" s="24"/>
      <c r="K21" s="24"/>
      <c r="L21" s="24"/>
      <c r="M21" s="24"/>
      <c r="N21" s="24">
        <v>38440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1" t="s">
        <v>311</v>
      </c>
      <c r="B22" s="121" t="s">
        <v>312</v>
      </c>
      <c r="C22" s="22" t="s">
        <v>310</v>
      </c>
      <c r="D22" s="121" t="s">
        <v>71</v>
      </c>
      <c r="E22" s="121" t="s">
        <v>103</v>
      </c>
      <c r="F22" s="121" t="s">
        <v>104</v>
      </c>
      <c r="G22" s="121" t="s">
        <v>271</v>
      </c>
      <c r="H22" s="121" t="s">
        <v>272</v>
      </c>
      <c r="I22" s="24">
        <v>113220</v>
      </c>
      <c r="J22" s="24"/>
      <c r="K22" s="24"/>
      <c r="L22" s="24"/>
      <c r="M22" s="24"/>
      <c r="N22" s="24">
        <v>113220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1" t="s">
        <v>311</v>
      </c>
      <c r="B23" s="121" t="s">
        <v>312</v>
      </c>
      <c r="C23" s="22" t="s">
        <v>310</v>
      </c>
      <c r="D23" s="121" t="s">
        <v>71</v>
      </c>
      <c r="E23" s="121" t="s">
        <v>103</v>
      </c>
      <c r="F23" s="121" t="s">
        <v>104</v>
      </c>
      <c r="G23" s="121" t="s">
        <v>282</v>
      </c>
      <c r="H23" s="121" t="s">
        <v>283</v>
      </c>
      <c r="I23" s="24">
        <v>50000</v>
      </c>
      <c r="J23" s="24"/>
      <c r="K23" s="24"/>
      <c r="L23" s="24"/>
      <c r="M23" s="24"/>
      <c r="N23" s="24">
        <v>50000</v>
      </c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311</v>
      </c>
      <c r="B24" s="121" t="s">
        <v>312</v>
      </c>
      <c r="C24" s="22" t="s">
        <v>310</v>
      </c>
      <c r="D24" s="121" t="s">
        <v>71</v>
      </c>
      <c r="E24" s="121" t="s">
        <v>103</v>
      </c>
      <c r="F24" s="121" t="s">
        <v>104</v>
      </c>
      <c r="G24" s="121" t="s">
        <v>273</v>
      </c>
      <c r="H24" s="121" t="s">
        <v>274</v>
      </c>
      <c r="I24" s="24">
        <v>65000</v>
      </c>
      <c r="J24" s="24"/>
      <c r="K24" s="24"/>
      <c r="L24" s="24"/>
      <c r="M24" s="24"/>
      <c r="N24" s="24">
        <v>65000</v>
      </c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325</v>
      </c>
      <c r="D25" s="26"/>
      <c r="E25" s="26"/>
      <c r="F25" s="26"/>
      <c r="G25" s="26"/>
      <c r="H25" s="26"/>
      <c r="I25" s="24">
        <v>1316516</v>
      </c>
      <c r="J25" s="24"/>
      <c r="K25" s="24"/>
      <c r="L25" s="24"/>
      <c r="M25" s="24"/>
      <c r="N25" s="24">
        <v>1316516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1" t="s">
        <v>311</v>
      </c>
      <c r="B26" s="121" t="s">
        <v>326</v>
      </c>
      <c r="C26" s="22" t="s">
        <v>325</v>
      </c>
      <c r="D26" s="121" t="s">
        <v>71</v>
      </c>
      <c r="E26" s="121" t="s">
        <v>103</v>
      </c>
      <c r="F26" s="121" t="s">
        <v>104</v>
      </c>
      <c r="G26" s="121" t="s">
        <v>313</v>
      </c>
      <c r="H26" s="121" t="s">
        <v>314</v>
      </c>
      <c r="I26" s="24">
        <v>95000</v>
      </c>
      <c r="J26" s="24"/>
      <c r="K26" s="24"/>
      <c r="L26" s="24"/>
      <c r="M26" s="24"/>
      <c r="N26" s="24">
        <v>95000</v>
      </c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1" t="s">
        <v>311</v>
      </c>
      <c r="B27" s="121" t="s">
        <v>326</v>
      </c>
      <c r="C27" s="22" t="s">
        <v>325</v>
      </c>
      <c r="D27" s="121" t="s">
        <v>71</v>
      </c>
      <c r="E27" s="121" t="s">
        <v>103</v>
      </c>
      <c r="F27" s="121" t="s">
        <v>104</v>
      </c>
      <c r="G27" s="121" t="s">
        <v>315</v>
      </c>
      <c r="H27" s="121" t="s">
        <v>316</v>
      </c>
      <c r="I27" s="24">
        <v>5000</v>
      </c>
      <c r="J27" s="24"/>
      <c r="K27" s="24"/>
      <c r="L27" s="24"/>
      <c r="M27" s="24"/>
      <c r="N27" s="24">
        <v>5000</v>
      </c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1" t="s">
        <v>311</v>
      </c>
      <c r="B28" s="121" t="s">
        <v>326</v>
      </c>
      <c r="C28" s="22" t="s">
        <v>325</v>
      </c>
      <c r="D28" s="121" t="s">
        <v>71</v>
      </c>
      <c r="E28" s="121" t="s">
        <v>103</v>
      </c>
      <c r="F28" s="121" t="s">
        <v>104</v>
      </c>
      <c r="G28" s="121" t="s">
        <v>327</v>
      </c>
      <c r="H28" s="121" t="s">
        <v>328</v>
      </c>
      <c r="I28" s="24">
        <v>350706</v>
      </c>
      <c r="J28" s="24"/>
      <c r="K28" s="24"/>
      <c r="L28" s="24"/>
      <c r="M28" s="24"/>
      <c r="N28" s="24">
        <v>350706</v>
      </c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1" t="s">
        <v>311</v>
      </c>
      <c r="B29" s="121" t="s">
        <v>326</v>
      </c>
      <c r="C29" s="22" t="s">
        <v>325</v>
      </c>
      <c r="D29" s="121" t="s">
        <v>71</v>
      </c>
      <c r="E29" s="121" t="s">
        <v>103</v>
      </c>
      <c r="F29" s="121" t="s">
        <v>104</v>
      </c>
      <c r="G29" s="121" t="s">
        <v>317</v>
      </c>
      <c r="H29" s="121" t="s">
        <v>318</v>
      </c>
      <c r="I29" s="24">
        <v>22700</v>
      </c>
      <c r="J29" s="24"/>
      <c r="K29" s="24"/>
      <c r="L29" s="24"/>
      <c r="M29" s="24"/>
      <c r="N29" s="24">
        <v>22700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1" t="s">
        <v>311</v>
      </c>
      <c r="B30" s="121" t="s">
        <v>326</v>
      </c>
      <c r="C30" s="22" t="s">
        <v>325</v>
      </c>
      <c r="D30" s="121" t="s">
        <v>71</v>
      </c>
      <c r="E30" s="121" t="s">
        <v>103</v>
      </c>
      <c r="F30" s="121" t="s">
        <v>104</v>
      </c>
      <c r="G30" s="121" t="s">
        <v>321</v>
      </c>
      <c r="H30" s="121" t="s">
        <v>322</v>
      </c>
      <c r="I30" s="24">
        <v>200000</v>
      </c>
      <c r="J30" s="24"/>
      <c r="K30" s="24"/>
      <c r="L30" s="24"/>
      <c r="M30" s="24"/>
      <c r="N30" s="24">
        <v>200000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1" t="s">
        <v>311</v>
      </c>
      <c r="B31" s="121" t="s">
        <v>326</v>
      </c>
      <c r="C31" s="22" t="s">
        <v>325</v>
      </c>
      <c r="D31" s="121" t="s">
        <v>71</v>
      </c>
      <c r="E31" s="121" t="s">
        <v>103</v>
      </c>
      <c r="F31" s="121" t="s">
        <v>104</v>
      </c>
      <c r="G31" s="121" t="s">
        <v>323</v>
      </c>
      <c r="H31" s="121" t="s">
        <v>324</v>
      </c>
      <c r="I31" s="24">
        <v>43110</v>
      </c>
      <c r="J31" s="24"/>
      <c r="K31" s="24"/>
      <c r="L31" s="24"/>
      <c r="M31" s="24"/>
      <c r="N31" s="24">
        <v>43110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1" t="s">
        <v>311</v>
      </c>
      <c r="B32" s="121" t="s">
        <v>326</v>
      </c>
      <c r="C32" s="22" t="s">
        <v>325</v>
      </c>
      <c r="D32" s="121" t="s">
        <v>71</v>
      </c>
      <c r="E32" s="121" t="s">
        <v>103</v>
      </c>
      <c r="F32" s="121" t="s">
        <v>104</v>
      </c>
      <c r="G32" s="121" t="s">
        <v>271</v>
      </c>
      <c r="H32" s="121" t="s">
        <v>272</v>
      </c>
      <c r="I32" s="24">
        <v>150000</v>
      </c>
      <c r="J32" s="24"/>
      <c r="K32" s="24"/>
      <c r="L32" s="24"/>
      <c r="M32" s="24"/>
      <c r="N32" s="24">
        <v>150000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1" t="s">
        <v>311</v>
      </c>
      <c r="B33" s="121" t="s">
        <v>326</v>
      </c>
      <c r="C33" s="22" t="s">
        <v>325</v>
      </c>
      <c r="D33" s="121" t="s">
        <v>71</v>
      </c>
      <c r="E33" s="121" t="s">
        <v>103</v>
      </c>
      <c r="F33" s="121" t="s">
        <v>104</v>
      </c>
      <c r="G33" s="121" t="s">
        <v>329</v>
      </c>
      <c r="H33" s="121" t="s">
        <v>330</v>
      </c>
      <c r="I33" s="24">
        <v>250000</v>
      </c>
      <c r="J33" s="24"/>
      <c r="K33" s="24"/>
      <c r="L33" s="24"/>
      <c r="M33" s="24"/>
      <c r="N33" s="24">
        <v>250000</v>
      </c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1" t="s">
        <v>311</v>
      </c>
      <c r="B34" s="121" t="s">
        <v>326</v>
      </c>
      <c r="C34" s="22" t="s">
        <v>325</v>
      </c>
      <c r="D34" s="121" t="s">
        <v>71</v>
      </c>
      <c r="E34" s="121" t="s">
        <v>103</v>
      </c>
      <c r="F34" s="121" t="s">
        <v>104</v>
      </c>
      <c r="G34" s="121" t="s">
        <v>282</v>
      </c>
      <c r="H34" s="121" t="s">
        <v>283</v>
      </c>
      <c r="I34" s="24">
        <v>80000</v>
      </c>
      <c r="J34" s="24"/>
      <c r="K34" s="24"/>
      <c r="L34" s="24"/>
      <c r="M34" s="24"/>
      <c r="N34" s="24">
        <v>80000</v>
      </c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1" t="s">
        <v>311</v>
      </c>
      <c r="B35" s="121" t="s">
        <v>326</v>
      </c>
      <c r="C35" s="22" t="s">
        <v>325</v>
      </c>
      <c r="D35" s="121" t="s">
        <v>71</v>
      </c>
      <c r="E35" s="121" t="s">
        <v>103</v>
      </c>
      <c r="F35" s="121" t="s">
        <v>104</v>
      </c>
      <c r="G35" s="121" t="s">
        <v>273</v>
      </c>
      <c r="H35" s="121" t="s">
        <v>274</v>
      </c>
      <c r="I35" s="24">
        <v>120000</v>
      </c>
      <c r="J35" s="24"/>
      <c r="K35" s="24"/>
      <c r="L35" s="24"/>
      <c r="M35" s="24"/>
      <c r="N35" s="24">
        <v>120000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6"/>
      <c r="B36" s="26"/>
      <c r="C36" s="22" t="s">
        <v>331</v>
      </c>
      <c r="D36" s="26"/>
      <c r="E36" s="26"/>
      <c r="F36" s="26"/>
      <c r="G36" s="26"/>
      <c r="H36" s="26"/>
      <c r="I36" s="24">
        <v>1214560</v>
      </c>
      <c r="J36" s="24"/>
      <c r="K36" s="24"/>
      <c r="L36" s="24"/>
      <c r="M36" s="24"/>
      <c r="N36" s="24">
        <v>1214560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1" t="s">
        <v>311</v>
      </c>
      <c r="B37" s="121" t="s">
        <v>332</v>
      </c>
      <c r="C37" s="22" t="s">
        <v>331</v>
      </c>
      <c r="D37" s="121" t="s">
        <v>71</v>
      </c>
      <c r="E37" s="121" t="s">
        <v>103</v>
      </c>
      <c r="F37" s="121" t="s">
        <v>104</v>
      </c>
      <c r="G37" s="121" t="s">
        <v>333</v>
      </c>
      <c r="H37" s="121" t="s">
        <v>334</v>
      </c>
      <c r="I37" s="24">
        <v>160000</v>
      </c>
      <c r="J37" s="24"/>
      <c r="K37" s="24"/>
      <c r="L37" s="24"/>
      <c r="M37" s="24"/>
      <c r="N37" s="24">
        <v>160000</v>
      </c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1" t="s">
        <v>311</v>
      </c>
      <c r="B38" s="121" t="s">
        <v>332</v>
      </c>
      <c r="C38" s="22" t="s">
        <v>331</v>
      </c>
      <c r="D38" s="121" t="s">
        <v>71</v>
      </c>
      <c r="E38" s="121" t="s">
        <v>103</v>
      </c>
      <c r="F38" s="121" t="s">
        <v>104</v>
      </c>
      <c r="G38" s="121" t="s">
        <v>335</v>
      </c>
      <c r="H38" s="121" t="s">
        <v>336</v>
      </c>
      <c r="I38" s="24">
        <v>694560</v>
      </c>
      <c r="J38" s="24"/>
      <c r="K38" s="24"/>
      <c r="L38" s="24"/>
      <c r="M38" s="24"/>
      <c r="N38" s="24">
        <v>694560</v>
      </c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1" t="s">
        <v>311</v>
      </c>
      <c r="B39" s="121" t="s">
        <v>332</v>
      </c>
      <c r="C39" s="22" t="s">
        <v>331</v>
      </c>
      <c r="D39" s="121" t="s">
        <v>71</v>
      </c>
      <c r="E39" s="121" t="s">
        <v>103</v>
      </c>
      <c r="F39" s="121" t="s">
        <v>104</v>
      </c>
      <c r="G39" s="121" t="s">
        <v>337</v>
      </c>
      <c r="H39" s="121" t="s">
        <v>338</v>
      </c>
      <c r="I39" s="24">
        <v>360000</v>
      </c>
      <c r="J39" s="24"/>
      <c r="K39" s="24"/>
      <c r="L39" s="24"/>
      <c r="M39" s="24"/>
      <c r="N39" s="24">
        <v>360000</v>
      </c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6"/>
      <c r="B40" s="26"/>
      <c r="C40" s="22" t="s">
        <v>339</v>
      </c>
      <c r="D40" s="26"/>
      <c r="E40" s="26"/>
      <c r="F40" s="26"/>
      <c r="G40" s="26"/>
      <c r="H40" s="26"/>
      <c r="I40" s="24">
        <v>1259570</v>
      </c>
      <c r="J40" s="24"/>
      <c r="K40" s="24"/>
      <c r="L40" s="24"/>
      <c r="M40" s="24"/>
      <c r="N40" s="24">
        <v>1259570</v>
      </c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1" t="s">
        <v>311</v>
      </c>
      <c r="B41" s="121" t="s">
        <v>340</v>
      </c>
      <c r="C41" s="22" t="s">
        <v>339</v>
      </c>
      <c r="D41" s="121" t="s">
        <v>71</v>
      </c>
      <c r="E41" s="121" t="s">
        <v>103</v>
      </c>
      <c r="F41" s="121" t="s">
        <v>104</v>
      </c>
      <c r="G41" s="121" t="s">
        <v>313</v>
      </c>
      <c r="H41" s="121" t="s">
        <v>314</v>
      </c>
      <c r="I41" s="24">
        <v>94310</v>
      </c>
      <c r="J41" s="24"/>
      <c r="K41" s="24"/>
      <c r="L41" s="24"/>
      <c r="M41" s="24"/>
      <c r="N41" s="24">
        <v>94310</v>
      </c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1" t="s">
        <v>311</v>
      </c>
      <c r="B42" s="121" t="s">
        <v>340</v>
      </c>
      <c r="C42" s="22" t="s">
        <v>339</v>
      </c>
      <c r="D42" s="121" t="s">
        <v>71</v>
      </c>
      <c r="E42" s="121" t="s">
        <v>103</v>
      </c>
      <c r="F42" s="121" t="s">
        <v>104</v>
      </c>
      <c r="G42" s="121" t="s">
        <v>315</v>
      </c>
      <c r="H42" s="121" t="s">
        <v>316</v>
      </c>
      <c r="I42" s="24">
        <v>8660</v>
      </c>
      <c r="J42" s="24"/>
      <c r="K42" s="24"/>
      <c r="L42" s="24"/>
      <c r="M42" s="24"/>
      <c r="N42" s="24">
        <v>8660</v>
      </c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1" t="s">
        <v>311</v>
      </c>
      <c r="B43" s="121" t="s">
        <v>340</v>
      </c>
      <c r="C43" s="22" t="s">
        <v>339</v>
      </c>
      <c r="D43" s="121" t="s">
        <v>71</v>
      </c>
      <c r="E43" s="121" t="s">
        <v>103</v>
      </c>
      <c r="F43" s="121" t="s">
        <v>104</v>
      </c>
      <c r="G43" s="121" t="s">
        <v>327</v>
      </c>
      <c r="H43" s="121" t="s">
        <v>328</v>
      </c>
      <c r="I43" s="24">
        <v>400000</v>
      </c>
      <c r="J43" s="24"/>
      <c r="K43" s="24"/>
      <c r="L43" s="24"/>
      <c r="M43" s="24"/>
      <c r="N43" s="24">
        <v>400000</v>
      </c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1" t="s">
        <v>311</v>
      </c>
      <c r="B44" s="121" t="s">
        <v>340</v>
      </c>
      <c r="C44" s="22" t="s">
        <v>339</v>
      </c>
      <c r="D44" s="121" t="s">
        <v>71</v>
      </c>
      <c r="E44" s="121" t="s">
        <v>103</v>
      </c>
      <c r="F44" s="121" t="s">
        <v>104</v>
      </c>
      <c r="G44" s="121" t="s">
        <v>321</v>
      </c>
      <c r="H44" s="121" t="s">
        <v>322</v>
      </c>
      <c r="I44" s="24">
        <v>30000</v>
      </c>
      <c r="J44" s="24"/>
      <c r="K44" s="24"/>
      <c r="L44" s="24"/>
      <c r="M44" s="24"/>
      <c r="N44" s="24">
        <v>30000</v>
      </c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1" t="s">
        <v>311</v>
      </c>
      <c r="B45" s="121" t="s">
        <v>340</v>
      </c>
      <c r="C45" s="22" t="s">
        <v>339</v>
      </c>
      <c r="D45" s="121" t="s">
        <v>71</v>
      </c>
      <c r="E45" s="121" t="s">
        <v>103</v>
      </c>
      <c r="F45" s="121" t="s">
        <v>104</v>
      </c>
      <c r="G45" s="121" t="s">
        <v>323</v>
      </c>
      <c r="H45" s="121" t="s">
        <v>324</v>
      </c>
      <c r="I45" s="24">
        <v>20000</v>
      </c>
      <c r="J45" s="24"/>
      <c r="K45" s="24"/>
      <c r="L45" s="24"/>
      <c r="M45" s="24"/>
      <c r="N45" s="24">
        <v>20000</v>
      </c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1" t="s">
        <v>311</v>
      </c>
      <c r="B46" s="121" t="s">
        <v>340</v>
      </c>
      <c r="C46" s="22" t="s">
        <v>339</v>
      </c>
      <c r="D46" s="121" t="s">
        <v>71</v>
      </c>
      <c r="E46" s="121" t="s">
        <v>103</v>
      </c>
      <c r="F46" s="121" t="s">
        <v>104</v>
      </c>
      <c r="G46" s="121" t="s">
        <v>271</v>
      </c>
      <c r="H46" s="121" t="s">
        <v>272</v>
      </c>
      <c r="I46" s="24">
        <v>112000</v>
      </c>
      <c r="J46" s="24"/>
      <c r="K46" s="24"/>
      <c r="L46" s="24"/>
      <c r="M46" s="24"/>
      <c r="N46" s="24">
        <v>112000</v>
      </c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21" t="s">
        <v>311</v>
      </c>
      <c r="B47" s="121" t="s">
        <v>340</v>
      </c>
      <c r="C47" s="22" t="s">
        <v>339</v>
      </c>
      <c r="D47" s="121" t="s">
        <v>71</v>
      </c>
      <c r="E47" s="121" t="s">
        <v>103</v>
      </c>
      <c r="F47" s="121" t="s">
        <v>104</v>
      </c>
      <c r="G47" s="121" t="s">
        <v>329</v>
      </c>
      <c r="H47" s="121" t="s">
        <v>330</v>
      </c>
      <c r="I47" s="24">
        <v>370000</v>
      </c>
      <c r="J47" s="24"/>
      <c r="K47" s="24"/>
      <c r="L47" s="24"/>
      <c r="M47" s="24"/>
      <c r="N47" s="24">
        <v>370000</v>
      </c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1" t="s">
        <v>311</v>
      </c>
      <c r="B48" s="121" t="s">
        <v>340</v>
      </c>
      <c r="C48" s="22" t="s">
        <v>339</v>
      </c>
      <c r="D48" s="121" t="s">
        <v>71</v>
      </c>
      <c r="E48" s="121" t="s">
        <v>103</v>
      </c>
      <c r="F48" s="121" t="s">
        <v>104</v>
      </c>
      <c r="G48" s="121" t="s">
        <v>282</v>
      </c>
      <c r="H48" s="121" t="s">
        <v>283</v>
      </c>
      <c r="I48" s="24">
        <v>124600</v>
      </c>
      <c r="J48" s="24"/>
      <c r="K48" s="24"/>
      <c r="L48" s="24"/>
      <c r="M48" s="24"/>
      <c r="N48" s="24">
        <v>124600</v>
      </c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21" t="s">
        <v>311</v>
      </c>
      <c r="B49" s="121" t="s">
        <v>340</v>
      </c>
      <c r="C49" s="22" t="s">
        <v>339</v>
      </c>
      <c r="D49" s="121" t="s">
        <v>71</v>
      </c>
      <c r="E49" s="121" t="s">
        <v>103</v>
      </c>
      <c r="F49" s="121" t="s">
        <v>104</v>
      </c>
      <c r="G49" s="121" t="s">
        <v>273</v>
      </c>
      <c r="H49" s="121" t="s">
        <v>274</v>
      </c>
      <c r="I49" s="24">
        <v>100000</v>
      </c>
      <c r="J49" s="24"/>
      <c r="K49" s="24"/>
      <c r="L49" s="24"/>
      <c r="M49" s="24"/>
      <c r="N49" s="24">
        <v>100000</v>
      </c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26"/>
      <c r="B50" s="26"/>
      <c r="C50" s="22" t="s">
        <v>341</v>
      </c>
      <c r="D50" s="26"/>
      <c r="E50" s="26"/>
      <c r="F50" s="26"/>
      <c r="G50" s="26"/>
      <c r="H50" s="26"/>
      <c r="I50" s="24">
        <v>5470</v>
      </c>
      <c r="J50" s="24"/>
      <c r="K50" s="24"/>
      <c r="L50" s="24"/>
      <c r="M50" s="24"/>
      <c r="N50" s="24">
        <v>5470</v>
      </c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21" t="s">
        <v>304</v>
      </c>
      <c r="B51" s="121" t="s">
        <v>305</v>
      </c>
      <c r="C51" s="22" t="s">
        <v>341</v>
      </c>
      <c r="D51" s="121" t="s">
        <v>71</v>
      </c>
      <c r="E51" s="121" t="s">
        <v>105</v>
      </c>
      <c r="F51" s="121" t="s">
        <v>106</v>
      </c>
      <c r="G51" s="121" t="s">
        <v>306</v>
      </c>
      <c r="H51" s="121" t="s">
        <v>307</v>
      </c>
      <c r="I51" s="24">
        <v>5470</v>
      </c>
      <c r="J51" s="24"/>
      <c r="K51" s="24"/>
      <c r="L51" s="24"/>
      <c r="M51" s="24"/>
      <c r="N51" s="24">
        <v>5470</v>
      </c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26"/>
      <c r="B52" s="26"/>
      <c r="C52" s="22" t="s">
        <v>342</v>
      </c>
      <c r="D52" s="26"/>
      <c r="E52" s="26"/>
      <c r="F52" s="26"/>
      <c r="G52" s="26"/>
      <c r="H52" s="26"/>
      <c r="I52" s="24">
        <v>500000</v>
      </c>
      <c r="J52" s="24">
        <v>500000</v>
      </c>
      <c r="K52" s="24">
        <v>500000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21" t="s">
        <v>311</v>
      </c>
      <c r="B53" s="121" t="s">
        <v>343</v>
      </c>
      <c r="C53" s="22" t="s">
        <v>342</v>
      </c>
      <c r="D53" s="121" t="s">
        <v>71</v>
      </c>
      <c r="E53" s="121" t="s">
        <v>105</v>
      </c>
      <c r="F53" s="121" t="s">
        <v>106</v>
      </c>
      <c r="G53" s="121" t="s">
        <v>271</v>
      </c>
      <c r="H53" s="121" t="s">
        <v>272</v>
      </c>
      <c r="I53" s="24">
        <v>33300</v>
      </c>
      <c r="J53" s="24">
        <v>33300</v>
      </c>
      <c r="K53" s="24">
        <v>33300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21" t="s">
        <v>311</v>
      </c>
      <c r="B54" s="121" t="s">
        <v>343</v>
      </c>
      <c r="C54" s="22" t="s">
        <v>342</v>
      </c>
      <c r="D54" s="121" t="s">
        <v>71</v>
      </c>
      <c r="E54" s="121" t="s">
        <v>105</v>
      </c>
      <c r="F54" s="121" t="s">
        <v>106</v>
      </c>
      <c r="G54" s="121" t="s">
        <v>271</v>
      </c>
      <c r="H54" s="121" t="s">
        <v>272</v>
      </c>
      <c r="I54" s="24">
        <v>100000</v>
      </c>
      <c r="J54" s="24">
        <v>100000</v>
      </c>
      <c r="K54" s="24">
        <v>100000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21" t="s">
        <v>311</v>
      </c>
      <c r="B55" s="121" t="s">
        <v>343</v>
      </c>
      <c r="C55" s="22" t="s">
        <v>342</v>
      </c>
      <c r="D55" s="121" t="s">
        <v>71</v>
      </c>
      <c r="E55" s="121" t="s">
        <v>105</v>
      </c>
      <c r="F55" s="121" t="s">
        <v>106</v>
      </c>
      <c r="G55" s="121" t="s">
        <v>335</v>
      </c>
      <c r="H55" s="121" t="s">
        <v>336</v>
      </c>
      <c r="I55" s="24">
        <v>200000</v>
      </c>
      <c r="J55" s="24">
        <v>200000</v>
      </c>
      <c r="K55" s="24">
        <v>200000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1" t="s">
        <v>311</v>
      </c>
      <c r="B56" s="121" t="s">
        <v>343</v>
      </c>
      <c r="C56" s="22" t="s">
        <v>342</v>
      </c>
      <c r="D56" s="121" t="s">
        <v>71</v>
      </c>
      <c r="E56" s="121" t="s">
        <v>105</v>
      </c>
      <c r="F56" s="121" t="s">
        <v>106</v>
      </c>
      <c r="G56" s="121" t="s">
        <v>337</v>
      </c>
      <c r="H56" s="121" t="s">
        <v>338</v>
      </c>
      <c r="I56" s="24">
        <v>166700</v>
      </c>
      <c r="J56" s="24">
        <v>166700</v>
      </c>
      <c r="K56" s="24">
        <v>166700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26"/>
      <c r="B57" s="26"/>
      <c r="C57" s="22" t="s">
        <v>344</v>
      </c>
      <c r="D57" s="26"/>
      <c r="E57" s="26"/>
      <c r="F57" s="26"/>
      <c r="G57" s="26"/>
      <c r="H57" s="26"/>
      <c r="I57" s="24">
        <v>401200</v>
      </c>
      <c r="J57" s="24"/>
      <c r="K57" s="24"/>
      <c r="L57" s="24"/>
      <c r="M57" s="24"/>
      <c r="N57" s="24">
        <v>401200</v>
      </c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1" t="s">
        <v>304</v>
      </c>
      <c r="B58" s="121" t="s">
        <v>345</v>
      </c>
      <c r="C58" s="22" t="s">
        <v>344</v>
      </c>
      <c r="D58" s="121" t="s">
        <v>71</v>
      </c>
      <c r="E58" s="121" t="s">
        <v>105</v>
      </c>
      <c r="F58" s="121" t="s">
        <v>106</v>
      </c>
      <c r="G58" s="121" t="s">
        <v>306</v>
      </c>
      <c r="H58" s="121" t="s">
        <v>307</v>
      </c>
      <c r="I58" s="24">
        <v>401200</v>
      </c>
      <c r="J58" s="24"/>
      <c r="K58" s="24"/>
      <c r="L58" s="24"/>
      <c r="M58" s="24"/>
      <c r="N58" s="24">
        <v>401200</v>
      </c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26"/>
      <c r="B59" s="26"/>
      <c r="C59" s="22" t="s">
        <v>328</v>
      </c>
      <c r="D59" s="26"/>
      <c r="E59" s="26"/>
      <c r="F59" s="26"/>
      <c r="G59" s="26"/>
      <c r="H59" s="26"/>
      <c r="I59" s="24">
        <v>46027.5</v>
      </c>
      <c r="J59" s="24"/>
      <c r="K59" s="24"/>
      <c r="L59" s="24"/>
      <c r="M59" s="24"/>
      <c r="N59" s="24">
        <v>46027.5</v>
      </c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21" t="s">
        <v>304</v>
      </c>
      <c r="B60" s="121" t="s">
        <v>346</v>
      </c>
      <c r="C60" s="22" t="s">
        <v>328</v>
      </c>
      <c r="D60" s="121" t="s">
        <v>71</v>
      </c>
      <c r="E60" s="121" t="s">
        <v>103</v>
      </c>
      <c r="F60" s="121" t="s">
        <v>104</v>
      </c>
      <c r="G60" s="121" t="s">
        <v>327</v>
      </c>
      <c r="H60" s="121" t="s">
        <v>328</v>
      </c>
      <c r="I60" s="24">
        <v>31340</v>
      </c>
      <c r="J60" s="24"/>
      <c r="K60" s="24"/>
      <c r="L60" s="24"/>
      <c r="M60" s="24"/>
      <c r="N60" s="24">
        <v>31340</v>
      </c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21" t="s">
        <v>304</v>
      </c>
      <c r="B61" s="121" t="s">
        <v>347</v>
      </c>
      <c r="C61" s="22" t="s">
        <v>328</v>
      </c>
      <c r="D61" s="121" t="s">
        <v>71</v>
      </c>
      <c r="E61" s="121" t="s">
        <v>105</v>
      </c>
      <c r="F61" s="121" t="s">
        <v>106</v>
      </c>
      <c r="G61" s="121" t="s">
        <v>327</v>
      </c>
      <c r="H61" s="121" t="s">
        <v>328</v>
      </c>
      <c r="I61" s="24">
        <v>14687.5</v>
      </c>
      <c r="J61" s="24"/>
      <c r="K61" s="24"/>
      <c r="L61" s="24"/>
      <c r="M61" s="24"/>
      <c r="N61" s="24">
        <v>14687.5</v>
      </c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26"/>
      <c r="B62" s="26"/>
      <c r="C62" s="22" t="s">
        <v>348</v>
      </c>
      <c r="D62" s="26"/>
      <c r="E62" s="26"/>
      <c r="F62" s="26"/>
      <c r="G62" s="26"/>
      <c r="H62" s="26"/>
      <c r="I62" s="24">
        <v>150000</v>
      </c>
      <c r="J62" s="24"/>
      <c r="K62" s="24"/>
      <c r="L62" s="24"/>
      <c r="M62" s="24"/>
      <c r="N62" s="24">
        <v>150000</v>
      </c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21" t="s">
        <v>304</v>
      </c>
      <c r="B63" s="121" t="s">
        <v>349</v>
      </c>
      <c r="C63" s="22" t="s">
        <v>348</v>
      </c>
      <c r="D63" s="121" t="s">
        <v>71</v>
      </c>
      <c r="E63" s="121" t="s">
        <v>103</v>
      </c>
      <c r="F63" s="121" t="s">
        <v>104</v>
      </c>
      <c r="G63" s="121" t="s">
        <v>350</v>
      </c>
      <c r="H63" s="121" t="s">
        <v>348</v>
      </c>
      <c r="I63" s="24">
        <v>150000</v>
      </c>
      <c r="J63" s="24"/>
      <c r="K63" s="24"/>
      <c r="L63" s="24"/>
      <c r="M63" s="24"/>
      <c r="N63" s="24">
        <v>150000</v>
      </c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26"/>
      <c r="B64" s="26"/>
      <c r="C64" s="22" t="s">
        <v>351</v>
      </c>
      <c r="D64" s="26"/>
      <c r="E64" s="26"/>
      <c r="F64" s="26"/>
      <c r="G64" s="26"/>
      <c r="H64" s="26"/>
      <c r="I64" s="24">
        <v>300000</v>
      </c>
      <c r="J64" s="24">
        <v>300000</v>
      </c>
      <c r="K64" s="24">
        <v>300000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121" t="s">
        <v>311</v>
      </c>
      <c r="B65" s="121" t="s">
        <v>352</v>
      </c>
      <c r="C65" s="22" t="s">
        <v>351</v>
      </c>
      <c r="D65" s="121" t="s">
        <v>71</v>
      </c>
      <c r="E65" s="121" t="s">
        <v>103</v>
      </c>
      <c r="F65" s="121" t="s">
        <v>104</v>
      </c>
      <c r="G65" s="121" t="s">
        <v>321</v>
      </c>
      <c r="H65" s="121" t="s">
        <v>322</v>
      </c>
      <c r="I65" s="24">
        <v>100000</v>
      </c>
      <c r="J65" s="24">
        <v>100000</v>
      </c>
      <c r="K65" s="24">
        <v>100000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21" t="s">
        <v>311</v>
      </c>
      <c r="B66" s="121" t="s">
        <v>352</v>
      </c>
      <c r="C66" s="22" t="s">
        <v>351</v>
      </c>
      <c r="D66" s="121" t="s">
        <v>71</v>
      </c>
      <c r="E66" s="121" t="s">
        <v>103</v>
      </c>
      <c r="F66" s="121" t="s">
        <v>104</v>
      </c>
      <c r="G66" s="121" t="s">
        <v>353</v>
      </c>
      <c r="H66" s="121" t="s">
        <v>354</v>
      </c>
      <c r="I66" s="24">
        <v>200000</v>
      </c>
      <c r="J66" s="24">
        <v>200000</v>
      </c>
      <c r="K66" s="24">
        <v>200000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26"/>
      <c r="B67" s="26"/>
      <c r="C67" s="22" t="s">
        <v>355</v>
      </c>
      <c r="D67" s="26"/>
      <c r="E67" s="26"/>
      <c r="F67" s="26"/>
      <c r="G67" s="26"/>
      <c r="H67" s="26"/>
      <c r="I67" s="24">
        <v>1050000</v>
      </c>
      <c r="J67" s="24">
        <v>1050000</v>
      </c>
      <c r="K67" s="24">
        <v>1050000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121" t="s">
        <v>311</v>
      </c>
      <c r="B68" s="121" t="s">
        <v>356</v>
      </c>
      <c r="C68" s="22" t="s">
        <v>355</v>
      </c>
      <c r="D68" s="121" t="s">
        <v>71</v>
      </c>
      <c r="E68" s="121" t="s">
        <v>103</v>
      </c>
      <c r="F68" s="121" t="s">
        <v>104</v>
      </c>
      <c r="G68" s="121" t="s">
        <v>269</v>
      </c>
      <c r="H68" s="121" t="s">
        <v>270</v>
      </c>
      <c r="I68" s="24">
        <v>500000</v>
      </c>
      <c r="J68" s="24">
        <v>500000</v>
      </c>
      <c r="K68" s="24">
        <v>500000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121" t="s">
        <v>311</v>
      </c>
      <c r="B69" s="121" t="s">
        <v>356</v>
      </c>
      <c r="C69" s="22" t="s">
        <v>355</v>
      </c>
      <c r="D69" s="121" t="s">
        <v>71</v>
      </c>
      <c r="E69" s="121" t="s">
        <v>103</v>
      </c>
      <c r="F69" s="121" t="s">
        <v>104</v>
      </c>
      <c r="G69" s="121" t="s">
        <v>306</v>
      </c>
      <c r="H69" s="121" t="s">
        <v>307</v>
      </c>
      <c r="I69" s="24">
        <v>150000</v>
      </c>
      <c r="J69" s="24">
        <v>150000</v>
      </c>
      <c r="K69" s="24">
        <v>150000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121" t="s">
        <v>311</v>
      </c>
      <c r="B70" s="121" t="s">
        <v>356</v>
      </c>
      <c r="C70" s="22" t="s">
        <v>355</v>
      </c>
      <c r="D70" s="121" t="s">
        <v>71</v>
      </c>
      <c r="E70" s="121" t="s">
        <v>103</v>
      </c>
      <c r="F70" s="121" t="s">
        <v>104</v>
      </c>
      <c r="G70" s="121" t="s">
        <v>317</v>
      </c>
      <c r="H70" s="121" t="s">
        <v>318</v>
      </c>
      <c r="I70" s="24">
        <v>370000</v>
      </c>
      <c r="J70" s="24">
        <v>370000</v>
      </c>
      <c r="K70" s="24">
        <v>370000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21" t="s">
        <v>311</v>
      </c>
      <c r="B71" s="121" t="s">
        <v>356</v>
      </c>
      <c r="C71" s="22" t="s">
        <v>355</v>
      </c>
      <c r="D71" s="121" t="s">
        <v>71</v>
      </c>
      <c r="E71" s="121" t="s">
        <v>103</v>
      </c>
      <c r="F71" s="121" t="s">
        <v>104</v>
      </c>
      <c r="G71" s="121" t="s">
        <v>329</v>
      </c>
      <c r="H71" s="121" t="s">
        <v>330</v>
      </c>
      <c r="I71" s="24">
        <v>30000</v>
      </c>
      <c r="J71" s="24">
        <v>30000</v>
      </c>
      <c r="K71" s="24">
        <v>30000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26"/>
      <c r="B72" s="26"/>
      <c r="C72" s="22" t="s">
        <v>330</v>
      </c>
      <c r="D72" s="26"/>
      <c r="E72" s="26"/>
      <c r="F72" s="26"/>
      <c r="G72" s="26"/>
      <c r="H72" s="26"/>
      <c r="I72" s="24">
        <v>93691.94</v>
      </c>
      <c r="J72" s="24"/>
      <c r="K72" s="24"/>
      <c r="L72" s="24"/>
      <c r="M72" s="24"/>
      <c r="N72" s="24">
        <v>93691.94</v>
      </c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21" t="s">
        <v>304</v>
      </c>
      <c r="B73" s="121" t="s">
        <v>346</v>
      </c>
      <c r="C73" s="22" t="s">
        <v>330</v>
      </c>
      <c r="D73" s="121" t="s">
        <v>71</v>
      </c>
      <c r="E73" s="121" t="s">
        <v>103</v>
      </c>
      <c r="F73" s="121" t="s">
        <v>104</v>
      </c>
      <c r="G73" s="121" t="s">
        <v>329</v>
      </c>
      <c r="H73" s="121" t="s">
        <v>330</v>
      </c>
      <c r="I73" s="24">
        <v>93691.94</v>
      </c>
      <c r="J73" s="24"/>
      <c r="K73" s="24"/>
      <c r="L73" s="24"/>
      <c r="M73" s="24"/>
      <c r="N73" s="24">
        <v>93691.94</v>
      </c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26"/>
      <c r="B74" s="26"/>
      <c r="C74" s="22" t="s">
        <v>357</v>
      </c>
      <c r="D74" s="26"/>
      <c r="E74" s="26"/>
      <c r="F74" s="26"/>
      <c r="G74" s="26"/>
      <c r="H74" s="26"/>
      <c r="I74" s="24">
        <v>34800</v>
      </c>
      <c r="J74" s="24"/>
      <c r="K74" s="24"/>
      <c r="L74" s="24"/>
      <c r="M74" s="24"/>
      <c r="N74" s="24">
        <v>34800</v>
      </c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21" t="s">
        <v>304</v>
      </c>
      <c r="B75" s="121" t="s">
        <v>358</v>
      </c>
      <c r="C75" s="22" t="s">
        <v>357</v>
      </c>
      <c r="D75" s="121" t="s">
        <v>71</v>
      </c>
      <c r="E75" s="121" t="s">
        <v>105</v>
      </c>
      <c r="F75" s="121" t="s">
        <v>106</v>
      </c>
      <c r="G75" s="121" t="s">
        <v>321</v>
      </c>
      <c r="H75" s="121" t="s">
        <v>322</v>
      </c>
      <c r="I75" s="24">
        <v>7500</v>
      </c>
      <c r="J75" s="24"/>
      <c r="K75" s="24"/>
      <c r="L75" s="24"/>
      <c r="M75" s="24"/>
      <c r="N75" s="24">
        <v>7500</v>
      </c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121" t="s">
        <v>304</v>
      </c>
      <c r="B76" s="121" t="s">
        <v>358</v>
      </c>
      <c r="C76" s="22" t="s">
        <v>357</v>
      </c>
      <c r="D76" s="121" t="s">
        <v>71</v>
      </c>
      <c r="E76" s="121" t="s">
        <v>105</v>
      </c>
      <c r="F76" s="121" t="s">
        <v>106</v>
      </c>
      <c r="G76" s="121" t="s">
        <v>323</v>
      </c>
      <c r="H76" s="121" t="s">
        <v>324</v>
      </c>
      <c r="I76" s="24">
        <v>20000</v>
      </c>
      <c r="J76" s="24"/>
      <c r="K76" s="24"/>
      <c r="L76" s="24"/>
      <c r="M76" s="24"/>
      <c r="N76" s="24">
        <v>20000</v>
      </c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21" t="s">
        <v>304</v>
      </c>
      <c r="B77" s="121" t="s">
        <v>358</v>
      </c>
      <c r="C77" s="22" t="s">
        <v>357</v>
      </c>
      <c r="D77" s="121" t="s">
        <v>71</v>
      </c>
      <c r="E77" s="121" t="s">
        <v>105</v>
      </c>
      <c r="F77" s="121" t="s">
        <v>106</v>
      </c>
      <c r="G77" s="121" t="s">
        <v>271</v>
      </c>
      <c r="H77" s="121" t="s">
        <v>272</v>
      </c>
      <c r="I77" s="24">
        <v>7300</v>
      </c>
      <c r="J77" s="24"/>
      <c r="K77" s="24"/>
      <c r="L77" s="24"/>
      <c r="M77" s="24"/>
      <c r="N77" s="24">
        <v>7300</v>
      </c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26"/>
      <c r="B78" s="26"/>
      <c r="C78" s="22" t="s">
        <v>359</v>
      </c>
      <c r="D78" s="26"/>
      <c r="E78" s="26"/>
      <c r="F78" s="26"/>
      <c r="G78" s="26"/>
      <c r="H78" s="26"/>
      <c r="I78" s="24">
        <v>12500</v>
      </c>
      <c r="J78" s="24"/>
      <c r="K78" s="24"/>
      <c r="L78" s="24"/>
      <c r="M78" s="24"/>
      <c r="N78" s="24">
        <v>12500</v>
      </c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121" t="s">
        <v>304</v>
      </c>
      <c r="B79" s="121" t="s">
        <v>358</v>
      </c>
      <c r="C79" s="22" t="s">
        <v>359</v>
      </c>
      <c r="D79" s="121" t="s">
        <v>71</v>
      </c>
      <c r="E79" s="121" t="s">
        <v>105</v>
      </c>
      <c r="F79" s="121" t="s">
        <v>106</v>
      </c>
      <c r="G79" s="121" t="s">
        <v>335</v>
      </c>
      <c r="H79" s="121" t="s">
        <v>336</v>
      </c>
      <c r="I79" s="24">
        <v>12500</v>
      </c>
      <c r="J79" s="24"/>
      <c r="K79" s="24"/>
      <c r="L79" s="24"/>
      <c r="M79" s="24"/>
      <c r="N79" s="24">
        <v>12500</v>
      </c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26"/>
      <c r="B80" s="26"/>
      <c r="C80" s="22" t="s">
        <v>324</v>
      </c>
      <c r="D80" s="26"/>
      <c r="E80" s="26"/>
      <c r="F80" s="26"/>
      <c r="G80" s="26"/>
      <c r="H80" s="26"/>
      <c r="I80" s="24">
        <v>50000</v>
      </c>
      <c r="J80" s="24"/>
      <c r="K80" s="24"/>
      <c r="L80" s="24"/>
      <c r="M80" s="24"/>
      <c r="N80" s="24">
        <v>50000</v>
      </c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121" t="s">
        <v>304</v>
      </c>
      <c r="B81" s="121" t="s">
        <v>360</v>
      </c>
      <c r="C81" s="22" t="s">
        <v>324</v>
      </c>
      <c r="D81" s="121" t="s">
        <v>71</v>
      </c>
      <c r="E81" s="121" t="s">
        <v>103</v>
      </c>
      <c r="F81" s="121" t="s">
        <v>104</v>
      </c>
      <c r="G81" s="121" t="s">
        <v>323</v>
      </c>
      <c r="H81" s="121" t="s">
        <v>324</v>
      </c>
      <c r="I81" s="24">
        <v>20000</v>
      </c>
      <c r="J81" s="24"/>
      <c r="K81" s="24"/>
      <c r="L81" s="24"/>
      <c r="M81" s="24"/>
      <c r="N81" s="24">
        <v>20000</v>
      </c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121" t="s">
        <v>304</v>
      </c>
      <c r="B82" s="121" t="s">
        <v>346</v>
      </c>
      <c r="C82" s="22" t="s">
        <v>324</v>
      </c>
      <c r="D82" s="121" t="s">
        <v>71</v>
      </c>
      <c r="E82" s="121" t="s">
        <v>103</v>
      </c>
      <c r="F82" s="121" t="s">
        <v>104</v>
      </c>
      <c r="G82" s="121" t="s">
        <v>323</v>
      </c>
      <c r="H82" s="121" t="s">
        <v>324</v>
      </c>
      <c r="I82" s="24">
        <v>30000</v>
      </c>
      <c r="J82" s="24"/>
      <c r="K82" s="24"/>
      <c r="L82" s="24"/>
      <c r="M82" s="24"/>
      <c r="N82" s="24">
        <v>30000</v>
      </c>
      <c r="O82" s="24"/>
      <c r="P82" s="24"/>
      <c r="Q82" s="24"/>
      <c r="R82" s="24"/>
      <c r="S82" s="24"/>
      <c r="T82" s="24"/>
      <c r="U82" s="24"/>
      <c r="V82" s="24"/>
      <c r="W82" s="24"/>
    </row>
    <row r="83" ht="18.75" customHeight="1" spans="1:23">
      <c r="A83" s="26"/>
      <c r="B83" s="26"/>
      <c r="C83" s="22" t="s">
        <v>361</v>
      </c>
      <c r="D83" s="26"/>
      <c r="E83" s="26"/>
      <c r="F83" s="26"/>
      <c r="G83" s="26"/>
      <c r="H83" s="26"/>
      <c r="I83" s="24">
        <v>4880</v>
      </c>
      <c r="J83" s="24">
        <v>4880</v>
      </c>
      <c r="K83" s="24">
        <v>4880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18.75" customHeight="1" spans="1:23">
      <c r="A84" s="121" t="s">
        <v>311</v>
      </c>
      <c r="B84" s="121" t="s">
        <v>362</v>
      </c>
      <c r="C84" s="22" t="s">
        <v>361</v>
      </c>
      <c r="D84" s="121" t="s">
        <v>71</v>
      </c>
      <c r="E84" s="121" t="s">
        <v>91</v>
      </c>
      <c r="F84" s="121" t="s">
        <v>92</v>
      </c>
      <c r="G84" s="121" t="s">
        <v>263</v>
      </c>
      <c r="H84" s="121" t="s">
        <v>264</v>
      </c>
      <c r="I84" s="24">
        <v>1680</v>
      </c>
      <c r="J84" s="24">
        <v>1680</v>
      </c>
      <c r="K84" s="24">
        <v>1680</v>
      </c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18.75" customHeight="1" spans="1:23">
      <c r="A85" s="121" t="s">
        <v>311</v>
      </c>
      <c r="B85" s="121" t="s">
        <v>362</v>
      </c>
      <c r="C85" s="22" t="s">
        <v>361</v>
      </c>
      <c r="D85" s="121" t="s">
        <v>71</v>
      </c>
      <c r="E85" s="121" t="s">
        <v>91</v>
      </c>
      <c r="F85" s="121" t="s">
        <v>92</v>
      </c>
      <c r="G85" s="121" t="s">
        <v>263</v>
      </c>
      <c r="H85" s="121" t="s">
        <v>264</v>
      </c>
      <c r="I85" s="24">
        <v>1200</v>
      </c>
      <c r="J85" s="24">
        <v>1200</v>
      </c>
      <c r="K85" s="24">
        <v>1200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18.75" customHeight="1" spans="1:23">
      <c r="A86" s="121" t="s">
        <v>311</v>
      </c>
      <c r="B86" s="121" t="s">
        <v>362</v>
      </c>
      <c r="C86" s="22" t="s">
        <v>361</v>
      </c>
      <c r="D86" s="121" t="s">
        <v>71</v>
      </c>
      <c r="E86" s="121" t="s">
        <v>95</v>
      </c>
      <c r="F86" s="121" t="s">
        <v>92</v>
      </c>
      <c r="G86" s="121" t="s">
        <v>263</v>
      </c>
      <c r="H86" s="121" t="s">
        <v>264</v>
      </c>
      <c r="I86" s="24">
        <v>2000</v>
      </c>
      <c r="J86" s="24">
        <v>2000</v>
      </c>
      <c r="K86" s="24">
        <v>2000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18.75" customHeight="1" spans="1:23">
      <c r="A87" s="26"/>
      <c r="B87" s="26"/>
      <c r="C87" s="22" t="s">
        <v>363</v>
      </c>
      <c r="D87" s="26"/>
      <c r="E87" s="26"/>
      <c r="F87" s="26"/>
      <c r="G87" s="26"/>
      <c r="H87" s="26"/>
      <c r="I87" s="24">
        <v>60000</v>
      </c>
      <c r="J87" s="24"/>
      <c r="K87" s="24"/>
      <c r="L87" s="24"/>
      <c r="M87" s="24"/>
      <c r="N87" s="24">
        <v>60000</v>
      </c>
      <c r="O87" s="24"/>
      <c r="P87" s="24"/>
      <c r="Q87" s="24"/>
      <c r="R87" s="24"/>
      <c r="S87" s="24"/>
      <c r="T87" s="24"/>
      <c r="U87" s="24"/>
      <c r="V87" s="24"/>
      <c r="W87" s="24"/>
    </row>
    <row r="88" ht="18.75" customHeight="1" spans="1:23">
      <c r="A88" s="121" t="s">
        <v>304</v>
      </c>
      <c r="B88" s="121" t="s">
        <v>364</v>
      </c>
      <c r="C88" s="22" t="s">
        <v>363</v>
      </c>
      <c r="D88" s="121" t="s">
        <v>71</v>
      </c>
      <c r="E88" s="121" t="s">
        <v>105</v>
      </c>
      <c r="F88" s="121" t="s">
        <v>106</v>
      </c>
      <c r="G88" s="121" t="s">
        <v>327</v>
      </c>
      <c r="H88" s="121" t="s">
        <v>328</v>
      </c>
      <c r="I88" s="24">
        <v>60000</v>
      </c>
      <c r="J88" s="24"/>
      <c r="K88" s="24"/>
      <c r="L88" s="24"/>
      <c r="M88" s="24"/>
      <c r="N88" s="24">
        <v>60000</v>
      </c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26"/>
      <c r="B89" s="26"/>
      <c r="C89" s="22" t="s">
        <v>274</v>
      </c>
      <c r="D89" s="26"/>
      <c r="E89" s="26"/>
      <c r="F89" s="26"/>
      <c r="G89" s="26"/>
      <c r="H89" s="26"/>
      <c r="I89" s="24">
        <v>35000</v>
      </c>
      <c r="J89" s="24"/>
      <c r="K89" s="24"/>
      <c r="L89" s="24"/>
      <c r="M89" s="24"/>
      <c r="N89" s="24">
        <v>35000</v>
      </c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121" t="s">
        <v>304</v>
      </c>
      <c r="B90" s="121" t="s">
        <v>360</v>
      </c>
      <c r="C90" s="22" t="s">
        <v>274</v>
      </c>
      <c r="D90" s="121" t="s">
        <v>71</v>
      </c>
      <c r="E90" s="121" t="s">
        <v>103</v>
      </c>
      <c r="F90" s="121" t="s">
        <v>104</v>
      </c>
      <c r="G90" s="121" t="s">
        <v>273</v>
      </c>
      <c r="H90" s="121" t="s">
        <v>274</v>
      </c>
      <c r="I90" s="24">
        <v>15000</v>
      </c>
      <c r="J90" s="24"/>
      <c r="K90" s="24"/>
      <c r="L90" s="24"/>
      <c r="M90" s="24"/>
      <c r="N90" s="24">
        <v>15000</v>
      </c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21" t="s">
        <v>304</v>
      </c>
      <c r="B91" s="121" t="s">
        <v>347</v>
      </c>
      <c r="C91" s="22" t="s">
        <v>274</v>
      </c>
      <c r="D91" s="121" t="s">
        <v>71</v>
      </c>
      <c r="E91" s="121" t="s">
        <v>105</v>
      </c>
      <c r="F91" s="121" t="s">
        <v>106</v>
      </c>
      <c r="G91" s="121" t="s">
        <v>273</v>
      </c>
      <c r="H91" s="121" t="s">
        <v>274</v>
      </c>
      <c r="I91" s="24">
        <v>20000</v>
      </c>
      <c r="J91" s="24"/>
      <c r="K91" s="24"/>
      <c r="L91" s="24"/>
      <c r="M91" s="24"/>
      <c r="N91" s="24">
        <v>20000</v>
      </c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26"/>
      <c r="B92" s="26"/>
      <c r="C92" s="22" t="s">
        <v>272</v>
      </c>
      <c r="D92" s="26"/>
      <c r="E92" s="26"/>
      <c r="F92" s="26"/>
      <c r="G92" s="26"/>
      <c r="H92" s="26"/>
      <c r="I92" s="24">
        <v>60000</v>
      </c>
      <c r="J92" s="24"/>
      <c r="K92" s="24"/>
      <c r="L92" s="24"/>
      <c r="M92" s="24"/>
      <c r="N92" s="24">
        <v>60000</v>
      </c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21" t="s">
        <v>304</v>
      </c>
      <c r="B93" s="121" t="s">
        <v>346</v>
      </c>
      <c r="C93" s="22" t="s">
        <v>272</v>
      </c>
      <c r="D93" s="121" t="s">
        <v>71</v>
      </c>
      <c r="E93" s="121" t="s">
        <v>103</v>
      </c>
      <c r="F93" s="121" t="s">
        <v>104</v>
      </c>
      <c r="G93" s="121" t="s">
        <v>271</v>
      </c>
      <c r="H93" s="121" t="s">
        <v>272</v>
      </c>
      <c r="I93" s="24">
        <v>30000</v>
      </c>
      <c r="J93" s="24"/>
      <c r="K93" s="24"/>
      <c r="L93" s="24"/>
      <c r="M93" s="24"/>
      <c r="N93" s="24">
        <v>30000</v>
      </c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121" t="s">
        <v>304</v>
      </c>
      <c r="B94" s="121" t="s">
        <v>360</v>
      </c>
      <c r="C94" s="22" t="s">
        <v>272</v>
      </c>
      <c r="D94" s="121" t="s">
        <v>71</v>
      </c>
      <c r="E94" s="121" t="s">
        <v>103</v>
      </c>
      <c r="F94" s="121" t="s">
        <v>104</v>
      </c>
      <c r="G94" s="121" t="s">
        <v>271</v>
      </c>
      <c r="H94" s="121" t="s">
        <v>272</v>
      </c>
      <c r="I94" s="24">
        <v>30000</v>
      </c>
      <c r="J94" s="24"/>
      <c r="K94" s="24"/>
      <c r="L94" s="24"/>
      <c r="M94" s="24"/>
      <c r="N94" s="24">
        <v>30000</v>
      </c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26"/>
      <c r="B95" s="26"/>
      <c r="C95" s="22" t="s">
        <v>365</v>
      </c>
      <c r="D95" s="26"/>
      <c r="E95" s="26"/>
      <c r="F95" s="26"/>
      <c r="G95" s="26"/>
      <c r="H95" s="26"/>
      <c r="I95" s="24">
        <v>100000</v>
      </c>
      <c r="J95" s="24">
        <v>100000</v>
      </c>
      <c r="K95" s="24">
        <v>100000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121" t="s">
        <v>311</v>
      </c>
      <c r="B96" s="121" t="s">
        <v>366</v>
      </c>
      <c r="C96" s="22" t="s">
        <v>365</v>
      </c>
      <c r="D96" s="121" t="s">
        <v>71</v>
      </c>
      <c r="E96" s="121" t="s">
        <v>105</v>
      </c>
      <c r="F96" s="121" t="s">
        <v>106</v>
      </c>
      <c r="G96" s="121" t="s">
        <v>269</v>
      </c>
      <c r="H96" s="121" t="s">
        <v>270</v>
      </c>
      <c r="I96" s="24">
        <v>60000</v>
      </c>
      <c r="J96" s="24">
        <v>60000</v>
      </c>
      <c r="K96" s="24">
        <v>60000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121" t="s">
        <v>311</v>
      </c>
      <c r="B97" s="121" t="s">
        <v>366</v>
      </c>
      <c r="C97" s="22" t="s">
        <v>365</v>
      </c>
      <c r="D97" s="121" t="s">
        <v>71</v>
      </c>
      <c r="E97" s="121" t="s">
        <v>109</v>
      </c>
      <c r="F97" s="121" t="s">
        <v>108</v>
      </c>
      <c r="G97" s="121" t="s">
        <v>267</v>
      </c>
      <c r="H97" s="121" t="s">
        <v>268</v>
      </c>
      <c r="I97" s="24">
        <v>40000</v>
      </c>
      <c r="J97" s="24">
        <v>40000</v>
      </c>
      <c r="K97" s="24">
        <v>40000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26"/>
      <c r="B98" s="26"/>
      <c r="C98" s="22" t="s">
        <v>367</v>
      </c>
      <c r="D98" s="26"/>
      <c r="E98" s="26"/>
      <c r="F98" s="26"/>
      <c r="G98" s="26"/>
      <c r="H98" s="26"/>
      <c r="I98" s="24">
        <v>20000</v>
      </c>
      <c r="J98" s="24"/>
      <c r="K98" s="24"/>
      <c r="L98" s="24"/>
      <c r="M98" s="24"/>
      <c r="N98" s="24">
        <v>20000</v>
      </c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121" t="s">
        <v>304</v>
      </c>
      <c r="B99" s="121" t="s">
        <v>309</v>
      </c>
      <c r="C99" s="22" t="s">
        <v>367</v>
      </c>
      <c r="D99" s="121" t="s">
        <v>71</v>
      </c>
      <c r="E99" s="121" t="s">
        <v>143</v>
      </c>
      <c r="F99" s="121" t="s">
        <v>142</v>
      </c>
      <c r="G99" s="121" t="s">
        <v>273</v>
      </c>
      <c r="H99" s="121" t="s">
        <v>274</v>
      </c>
      <c r="I99" s="24">
        <v>20000</v>
      </c>
      <c r="J99" s="24"/>
      <c r="K99" s="24"/>
      <c r="L99" s="24"/>
      <c r="M99" s="24"/>
      <c r="N99" s="24">
        <v>20000</v>
      </c>
      <c r="O99" s="24"/>
      <c r="P99" s="24"/>
      <c r="Q99" s="24"/>
      <c r="R99" s="24"/>
      <c r="S99" s="24"/>
      <c r="T99" s="24"/>
      <c r="U99" s="24"/>
      <c r="V99" s="24"/>
      <c r="W99" s="24"/>
    </row>
    <row r="100" ht="18.75" customHeight="1" spans="1:23">
      <c r="A100" s="26"/>
      <c r="B100" s="26"/>
      <c r="C100" s="22" t="s">
        <v>338</v>
      </c>
      <c r="D100" s="26"/>
      <c r="E100" s="26"/>
      <c r="F100" s="26"/>
      <c r="G100" s="26"/>
      <c r="H100" s="26"/>
      <c r="I100" s="24">
        <v>70000</v>
      </c>
      <c r="J100" s="24"/>
      <c r="K100" s="24"/>
      <c r="L100" s="24"/>
      <c r="M100" s="24"/>
      <c r="N100" s="24">
        <v>70000</v>
      </c>
      <c r="O100" s="24"/>
      <c r="P100" s="24"/>
      <c r="Q100" s="24"/>
      <c r="R100" s="24"/>
      <c r="S100" s="24"/>
      <c r="T100" s="24"/>
      <c r="U100" s="24"/>
      <c r="V100" s="24"/>
      <c r="W100" s="24"/>
    </row>
    <row r="101" ht="18.75" customHeight="1" spans="1:23">
      <c r="A101" s="121" t="s">
        <v>304</v>
      </c>
      <c r="B101" s="121" t="s">
        <v>349</v>
      </c>
      <c r="C101" s="22" t="s">
        <v>338</v>
      </c>
      <c r="D101" s="121" t="s">
        <v>71</v>
      </c>
      <c r="E101" s="121" t="s">
        <v>103</v>
      </c>
      <c r="F101" s="121" t="s">
        <v>104</v>
      </c>
      <c r="G101" s="121" t="s">
        <v>337</v>
      </c>
      <c r="H101" s="121" t="s">
        <v>338</v>
      </c>
      <c r="I101" s="24">
        <v>20000</v>
      </c>
      <c r="J101" s="24"/>
      <c r="K101" s="24"/>
      <c r="L101" s="24"/>
      <c r="M101" s="24"/>
      <c r="N101" s="24">
        <v>20000</v>
      </c>
      <c r="O101" s="24"/>
      <c r="P101" s="24"/>
      <c r="Q101" s="24"/>
      <c r="R101" s="24"/>
      <c r="S101" s="24"/>
      <c r="T101" s="24"/>
      <c r="U101" s="24"/>
      <c r="V101" s="24"/>
      <c r="W101" s="24"/>
    </row>
    <row r="102" ht="18.75" customHeight="1" spans="1:23">
      <c r="A102" s="121" t="s">
        <v>304</v>
      </c>
      <c r="B102" s="121" t="s">
        <v>349</v>
      </c>
      <c r="C102" s="22" t="s">
        <v>338</v>
      </c>
      <c r="D102" s="121" t="s">
        <v>71</v>
      </c>
      <c r="E102" s="121" t="s">
        <v>103</v>
      </c>
      <c r="F102" s="121" t="s">
        <v>104</v>
      </c>
      <c r="G102" s="121" t="s">
        <v>337</v>
      </c>
      <c r="H102" s="121" t="s">
        <v>338</v>
      </c>
      <c r="I102" s="24">
        <v>50000</v>
      </c>
      <c r="J102" s="24"/>
      <c r="K102" s="24"/>
      <c r="L102" s="24"/>
      <c r="M102" s="24"/>
      <c r="N102" s="24">
        <v>50000</v>
      </c>
      <c r="O102" s="24"/>
      <c r="P102" s="24"/>
      <c r="Q102" s="24"/>
      <c r="R102" s="24"/>
      <c r="S102" s="24"/>
      <c r="T102" s="24"/>
      <c r="U102" s="24"/>
      <c r="V102" s="24"/>
      <c r="W102" s="24"/>
    </row>
    <row r="103" ht="18.75" customHeight="1" spans="1:23">
      <c r="A103" s="26"/>
      <c r="B103" s="26"/>
      <c r="C103" s="22" t="s">
        <v>314</v>
      </c>
      <c r="D103" s="26"/>
      <c r="E103" s="26"/>
      <c r="F103" s="26"/>
      <c r="G103" s="26"/>
      <c r="H103" s="26"/>
      <c r="I103" s="24">
        <v>140000</v>
      </c>
      <c r="J103" s="24"/>
      <c r="K103" s="24"/>
      <c r="L103" s="24"/>
      <c r="M103" s="24"/>
      <c r="N103" s="24">
        <v>140000</v>
      </c>
      <c r="O103" s="24"/>
      <c r="P103" s="24"/>
      <c r="Q103" s="24"/>
      <c r="R103" s="24"/>
      <c r="S103" s="24"/>
      <c r="T103" s="24"/>
      <c r="U103" s="24"/>
      <c r="V103" s="24"/>
      <c r="W103" s="24"/>
    </row>
    <row r="104" ht="18.75" customHeight="1" spans="1:23">
      <c r="A104" s="121" t="s">
        <v>304</v>
      </c>
      <c r="B104" s="121" t="s">
        <v>346</v>
      </c>
      <c r="C104" s="22" t="s">
        <v>314</v>
      </c>
      <c r="D104" s="121" t="s">
        <v>71</v>
      </c>
      <c r="E104" s="121" t="s">
        <v>103</v>
      </c>
      <c r="F104" s="121" t="s">
        <v>104</v>
      </c>
      <c r="G104" s="121" t="s">
        <v>313</v>
      </c>
      <c r="H104" s="121" t="s">
        <v>314</v>
      </c>
      <c r="I104" s="24">
        <v>60000</v>
      </c>
      <c r="J104" s="24"/>
      <c r="K104" s="24"/>
      <c r="L104" s="24"/>
      <c r="M104" s="24"/>
      <c r="N104" s="24">
        <v>60000</v>
      </c>
      <c r="O104" s="24"/>
      <c r="P104" s="24"/>
      <c r="Q104" s="24"/>
      <c r="R104" s="24"/>
      <c r="S104" s="24"/>
      <c r="T104" s="24"/>
      <c r="U104" s="24"/>
      <c r="V104" s="24"/>
      <c r="W104" s="24"/>
    </row>
    <row r="105" ht="18.75" customHeight="1" spans="1:23">
      <c r="A105" s="121" t="s">
        <v>304</v>
      </c>
      <c r="B105" s="121" t="s">
        <v>360</v>
      </c>
      <c r="C105" s="22" t="s">
        <v>314</v>
      </c>
      <c r="D105" s="121" t="s">
        <v>71</v>
      </c>
      <c r="E105" s="121" t="s">
        <v>103</v>
      </c>
      <c r="F105" s="121" t="s">
        <v>104</v>
      </c>
      <c r="G105" s="121" t="s">
        <v>313</v>
      </c>
      <c r="H105" s="121" t="s">
        <v>314</v>
      </c>
      <c r="I105" s="24">
        <v>80000</v>
      </c>
      <c r="J105" s="24"/>
      <c r="K105" s="24"/>
      <c r="L105" s="24"/>
      <c r="M105" s="24"/>
      <c r="N105" s="24">
        <v>80000</v>
      </c>
      <c r="O105" s="24"/>
      <c r="P105" s="24"/>
      <c r="Q105" s="24"/>
      <c r="R105" s="24"/>
      <c r="S105" s="24"/>
      <c r="T105" s="24"/>
      <c r="U105" s="24"/>
      <c r="V105" s="24"/>
      <c r="W105" s="24"/>
    </row>
    <row r="106" ht="18.75" customHeight="1" spans="1:23">
      <c r="A106" s="26"/>
      <c r="B106" s="26"/>
      <c r="C106" s="22" t="s">
        <v>316</v>
      </c>
      <c r="D106" s="26"/>
      <c r="E106" s="26"/>
      <c r="F106" s="26"/>
      <c r="G106" s="26"/>
      <c r="H106" s="26"/>
      <c r="I106" s="24">
        <v>15000</v>
      </c>
      <c r="J106" s="24"/>
      <c r="K106" s="24"/>
      <c r="L106" s="24"/>
      <c r="M106" s="24"/>
      <c r="N106" s="24">
        <v>15000</v>
      </c>
      <c r="O106" s="24"/>
      <c r="P106" s="24"/>
      <c r="Q106" s="24"/>
      <c r="R106" s="24"/>
      <c r="S106" s="24"/>
      <c r="T106" s="24"/>
      <c r="U106" s="24"/>
      <c r="V106" s="24"/>
      <c r="W106" s="24"/>
    </row>
    <row r="107" ht="18.75" customHeight="1" spans="1:23">
      <c r="A107" s="121" t="s">
        <v>304</v>
      </c>
      <c r="B107" s="121" t="s">
        <v>360</v>
      </c>
      <c r="C107" s="22" t="s">
        <v>316</v>
      </c>
      <c r="D107" s="121" t="s">
        <v>71</v>
      </c>
      <c r="E107" s="121" t="s">
        <v>103</v>
      </c>
      <c r="F107" s="121" t="s">
        <v>104</v>
      </c>
      <c r="G107" s="121" t="s">
        <v>315</v>
      </c>
      <c r="H107" s="121" t="s">
        <v>316</v>
      </c>
      <c r="I107" s="24">
        <v>5000</v>
      </c>
      <c r="J107" s="24"/>
      <c r="K107" s="24"/>
      <c r="L107" s="24"/>
      <c r="M107" s="24"/>
      <c r="N107" s="24">
        <v>5000</v>
      </c>
      <c r="O107" s="24"/>
      <c r="P107" s="24"/>
      <c r="Q107" s="24"/>
      <c r="R107" s="24"/>
      <c r="S107" s="24"/>
      <c r="T107" s="24"/>
      <c r="U107" s="24"/>
      <c r="V107" s="24"/>
      <c r="W107" s="24"/>
    </row>
    <row r="108" ht="18.75" customHeight="1" spans="1:23">
      <c r="A108" s="121" t="s">
        <v>304</v>
      </c>
      <c r="B108" s="121" t="s">
        <v>346</v>
      </c>
      <c r="C108" s="22" t="s">
        <v>316</v>
      </c>
      <c r="D108" s="121" t="s">
        <v>71</v>
      </c>
      <c r="E108" s="121" t="s">
        <v>103</v>
      </c>
      <c r="F108" s="121" t="s">
        <v>104</v>
      </c>
      <c r="G108" s="121" t="s">
        <v>315</v>
      </c>
      <c r="H108" s="121" t="s">
        <v>316</v>
      </c>
      <c r="I108" s="24">
        <v>10000</v>
      </c>
      <c r="J108" s="24"/>
      <c r="K108" s="24"/>
      <c r="L108" s="24"/>
      <c r="M108" s="24"/>
      <c r="N108" s="24">
        <v>10000</v>
      </c>
      <c r="O108" s="24"/>
      <c r="P108" s="24"/>
      <c r="Q108" s="24"/>
      <c r="R108" s="24"/>
      <c r="S108" s="24"/>
      <c r="T108" s="24"/>
      <c r="U108" s="24"/>
      <c r="V108" s="24"/>
      <c r="W108" s="24"/>
    </row>
    <row r="109" ht="18.75" customHeight="1" spans="1:23">
      <c r="A109" s="26"/>
      <c r="B109" s="26"/>
      <c r="C109" s="22" t="s">
        <v>368</v>
      </c>
      <c r="D109" s="26"/>
      <c r="E109" s="26"/>
      <c r="F109" s="26"/>
      <c r="G109" s="26"/>
      <c r="H109" s="26"/>
      <c r="I109" s="24">
        <v>35000</v>
      </c>
      <c r="J109" s="24"/>
      <c r="K109" s="24"/>
      <c r="L109" s="24"/>
      <c r="M109" s="24"/>
      <c r="N109" s="24">
        <v>35000</v>
      </c>
      <c r="O109" s="24"/>
      <c r="P109" s="24"/>
      <c r="Q109" s="24"/>
      <c r="R109" s="24"/>
      <c r="S109" s="24"/>
      <c r="T109" s="24"/>
      <c r="U109" s="24"/>
      <c r="V109" s="24"/>
      <c r="W109" s="24"/>
    </row>
    <row r="110" ht="18.75" customHeight="1" spans="1:23">
      <c r="A110" s="121" t="s">
        <v>304</v>
      </c>
      <c r="B110" s="121" t="s">
        <v>369</v>
      </c>
      <c r="C110" s="22" t="s">
        <v>368</v>
      </c>
      <c r="D110" s="121" t="s">
        <v>71</v>
      </c>
      <c r="E110" s="121" t="s">
        <v>103</v>
      </c>
      <c r="F110" s="121" t="s">
        <v>104</v>
      </c>
      <c r="G110" s="121" t="s">
        <v>335</v>
      </c>
      <c r="H110" s="121" t="s">
        <v>336</v>
      </c>
      <c r="I110" s="24">
        <v>35000</v>
      </c>
      <c r="J110" s="24"/>
      <c r="K110" s="24"/>
      <c r="L110" s="24"/>
      <c r="M110" s="24"/>
      <c r="N110" s="24">
        <v>35000</v>
      </c>
      <c r="O110" s="24"/>
      <c r="P110" s="24"/>
      <c r="Q110" s="24"/>
      <c r="R110" s="24"/>
      <c r="S110" s="24"/>
      <c r="T110" s="24"/>
      <c r="U110" s="24"/>
      <c r="V110" s="24"/>
      <c r="W110" s="24"/>
    </row>
    <row r="111" ht="18.75" customHeight="1" spans="1:23">
      <c r="A111" s="26"/>
      <c r="B111" s="26"/>
      <c r="C111" s="22" t="s">
        <v>336</v>
      </c>
      <c r="D111" s="26"/>
      <c r="E111" s="26"/>
      <c r="F111" s="26"/>
      <c r="G111" s="26"/>
      <c r="H111" s="26"/>
      <c r="I111" s="24">
        <v>100000</v>
      </c>
      <c r="J111" s="24"/>
      <c r="K111" s="24"/>
      <c r="L111" s="24"/>
      <c r="M111" s="24"/>
      <c r="N111" s="24">
        <v>100000</v>
      </c>
      <c r="O111" s="24"/>
      <c r="P111" s="24"/>
      <c r="Q111" s="24"/>
      <c r="R111" s="24"/>
      <c r="S111" s="24"/>
      <c r="T111" s="24"/>
      <c r="U111" s="24"/>
      <c r="V111" s="24"/>
      <c r="W111" s="24"/>
    </row>
    <row r="112" ht="18.75" customHeight="1" spans="1:23">
      <c r="A112" s="121" t="s">
        <v>304</v>
      </c>
      <c r="B112" s="121" t="s">
        <v>360</v>
      </c>
      <c r="C112" s="22" t="s">
        <v>336</v>
      </c>
      <c r="D112" s="121" t="s">
        <v>71</v>
      </c>
      <c r="E112" s="121" t="s">
        <v>103</v>
      </c>
      <c r="F112" s="121" t="s">
        <v>104</v>
      </c>
      <c r="G112" s="121" t="s">
        <v>335</v>
      </c>
      <c r="H112" s="121" t="s">
        <v>336</v>
      </c>
      <c r="I112" s="24">
        <v>100000</v>
      </c>
      <c r="J112" s="24"/>
      <c r="K112" s="24"/>
      <c r="L112" s="24"/>
      <c r="M112" s="24"/>
      <c r="N112" s="24">
        <v>100000</v>
      </c>
      <c r="O112" s="24"/>
      <c r="P112" s="24"/>
      <c r="Q112" s="24"/>
      <c r="R112" s="24"/>
      <c r="S112" s="24"/>
      <c r="T112" s="24"/>
      <c r="U112" s="24"/>
      <c r="V112" s="24"/>
      <c r="W112" s="24"/>
    </row>
    <row r="113" ht="18.75" customHeight="1" spans="1:23">
      <c r="A113" s="26"/>
      <c r="B113" s="26"/>
      <c r="C113" s="22" t="s">
        <v>318</v>
      </c>
      <c r="D113" s="26"/>
      <c r="E113" s="26"/>
      <c r="F113" s="26"/>
      <c r="G113" s="26"/>
      <c r="H113" s="26"/>
      <c r="I113" s="24">
        <v>80000</v>
      </c>
      <c r="J113" s="24"/>
      <c r="K113" s="24"/>
      <c r="L113" s="24"/>
      <c r="M113" s="24"/>
      <c r="N113" s="24">
        <v>80000</v>
      </c>
      <c r="O113" s="24"/>
      <c r="P113" s="24"/>
      <c r="Q113" s="24"/>
      <c r="R113" s="24"/>
      <c r="S113" s="24"/>
      <c r="T113" s="24"/>
      <c r="U113" s="24"/>
      <c r="V113" s="24"/>
      <c r="W113" s="24"/>
    </row>
    <row r="114" ht="18.75" customHeight="1" spans="1:23">
      <c r="A114" s="121" t="s">
        <v>304</v>
      </c>
      <c r="B114" s="121" t="s">
        <v>347</v>
      </c>
      <c r="C114" s="22" t="s">
        <v>318</v>
      </c>
      <c r="D114" s="121" t="s">
        <v>71</v>
      </c>
      <c r="E114" s="121" t="s">
        <v>105</v>
      </c>
      <c r="F114" s="121" t="s">
        <v>106</v>
      </c>
      <c r="G114" s="121" t="s">
        <v>317</v>
      </c>
      <c r="H114" s="121" t="s">
        <v>318</v>
      </c>
      <c r="I114" s="24">
        <v>80000</v>
      </c>
      <c r="J114" s="24"/>
      <c r="K114" s="24"/>
      <c r="L114" s="24"/>
      <c r="M114" s="24"/>
      <c r="N114" s="24">
        <v>80000</v>
      </c>
      <c r="O114" s="24"/>
      <c r="P114" s="24"/>
      <c r="Q114" s="24"/>
      <c r="R114" s="24"/>
      <c r="S114" s="24"/>
      <c r="T114" s="24"/>
      <c r="U114" s="24"/>
      <c r="V114" s="24"/>
      <c r="W114" s="24"/>
    </row>
    <row r="115" ht="18.75" customHeight="1" spans="1:23">
      <c r="A115" s="26"/>
      <c r="B115" s="26"/>
      <c r="C115" s="22" t="s">
        <v>370</v>
      </c>
      <c r="D115" s="26"/>
      <c r="E115" s="26"/>
      <c r="F115" s="26"/>
      <c r="G115" s="26"/>
      <c r="H115" s="26"/>
      <c r="I115" s="24">
        <v>45120</v>
      </c>
      <c r="J115" s="24">
        <v>45120</v>
      </c>
      <c r="K115" s="24">
        <v>45120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18.75" customHeight="1" spans="1:23">
      <c r="A116" s="121" t="s">
        <v>311</v>
      </c>
      <c r="B116" s="121" t="s">
        <v>371</v>
      </c>
      <c r="C116" s="22" t="s">
        <v>370</v>
      </c>
      <c r="D116" s="121" t="s">
        <v>71</v>
      </c>
      <c r="E116" s="121" t="s">
        <v>103</v>
      </c>
      <c r="F116" s="121" t="s">
        <v>104</v>
      </c>
      <c r="G116" s="121" t="s">
        <v>353</v>
      </c>
      <c r="H116" s="121" t="s">
        <v>354</v>
      </c>
      <c r="I116" s="24">
        <v>35120</v>
      </c>
      <c r="J116" s="24">
        <v>35120</v>
      </c>
      <c r="K116" s="24">
        <v>35120</v>
      </c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18.75" customHeight="1" spans="1:23">
      <c r="A117" s="121" t="s">
        <v>311</v>
      </c>
      <c r="B117" s="121" t="s">
        <v>371</v>
      </c>
      <c r="C117" s="22" t="s">
        <v>370</v>
      </c>
      <c r="D117" s="121" t="s">
        <v>71</v>
      </c>
      <c r="E117" s="121" t="s">
        <v>103</v>
      </c>
      <c r="F117" s="121" t="s">
        <v>104</v>
      </c>
      <c r="G117" s="121" t="s">
        <v>271</v>
      </c>
      <c r="H117" s="121" t="s">
        <v>272</v>
      </c>
      <c r="I117" s="24">
        <v>10000</v>
      </c>
      <c r="J117" s="24">
        <v>10000</v>
      </c>
      <c r="K117" s="24">
        <v>10000</v>
      </c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18.75" customHeight="1" spans="1:23">
      <c r="A118" s="36" t="s">
        <v>150</v>
      </c>
      <c r="B118" s="37"/>
      <c r="C118" s="37"/>
      <c r="D118" s="37"/>
      <c r="E118" s="37"/>
      <c r="F118" s="37"/>
      <c r="G118" s="37"/>
      <c r="H118" s="38"/>
      <c r="I118" s="24">
        <v>9310282.65</v>
      </c>
      <c r="J118" s="24">
        <v>2000000</v>
      </c>
      <c r="K118" s="24">
        <v>2000000</v>
      </c>
      <c r="L118" s="24"/>
      <c r="M118" s="24"/>
      <c r="N118" s="24">
        <v>7310282.65</v>
      </c>
      <c r="O118" s="24"/>
      <c r="P118" s="24"/>
      <c r="Q118" s="24"/>
      <c r="R118" s="24"/>
      <c r="S118" s="24"/>
      <c r="T118" s="24"/>
      <c r="U118" s="24"/>
      <c r="V118" s="24"/>
      <c r="W118" s="24"/>
    </row>
  </sheetData>
  <mergeCells count="28">
    <mergeCell ref="A3:W3"/>
    <mergeCell ref="A4:H4"/>
    <mergeCell ref="J5:M5"/>
    <mergeCell ref="N5:P5"/>
    <mergeCell ref="R5:W5"/>
    <mergeCell ref="A118:H1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pane ySplit="1" topLeftCell="A17" activePane="bottomLeft" state="frozen"/>
      <selection/>
      <selection pane="bottomLeft" activeCell="B34" sqref="B34:B3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372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"单位名称："&amp;"双江拉祜族佤族布朗族傣族自治县公安局"</f>
        <v>单位名称：双江拉祜族佤族布朗族傣族自治县公安局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373</v>
      </c>
      <c r="B5" s="48" t="s">
        <v>374</v>
      </c>
      <c r="C5" s="48" t="s">
        <v>375</v>
      </c>
      <c r="D5" s="48" t="s">
        <v>376</v>
      </c>
      <c r="E5" s="48" t="s">
        <v>377</v>
      </c>
      <c r="F5" s="54" t="s">
        <v>378</v>
      </c>
      <c r="G5" s="48" t="s">
        <v>379</v>
      </c>
      <c r="H5" s="54" t="s">
        <v>380</v>
      </c>
      <c r="I5" s="54" t="s">
        <v>381</v>
      </c>
      <c r="J5" s="48" t="s">
        <v>382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71</v>
      </c>
      <c r="B7" s="49"/>
      <c r="C7" s="49"/>
      <c r="D7" s="49"/>
      <c r="E7" s="50"/>
      <c r="F7" s="55"/>
      <c r="G7" s="50"/>
      <c r="H7" s="55"/>
      <c r="I7" s="55"/>
      <c r="J7" s="50"/>
    </row>
    <row r="8" ht="18.75" customHeight="1" spans="1:10">
      <c r="A8" s="118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351</v>
      </c>
      <c r="B9" s="22" t="s">
        <v>383</v>
      </c>
      <c r="C9" s="22" t="s">
        <v>384</v>
      </c>
      <c r="D9" s="22" t="s">
        <v>385</v>
      </c>
      <c r="E9" s="35" t="s">
        <v>386</v>
      </c>
      <c r="F9" s="22" t="s">
        <v>387</v>
      </c>
      <c r="G9" s="35" t="s">
        <v>388</v>
      </c>
      <c r="H9" s="22" t="s">
        <v>389</v>
      </c>
      <c r="I9" s="22" t="s">
        <v>390</v>
      </c>
      <c r="J9" s="35" t="s">
        <v>391</v>
      </c>
    </row>
    <row r="10" ht="18.75" customHeight="1" spans="1:10">
      <c r="A10" s="215" t="s">
        <v>351</v>
      </c>
      <c r="B10" s="22" t="s">
        <v>383</v>
      </c>
      <c r="C10" s="22" t="s">
        <v>384</v>
      </c>
      <c r="D10" s="22" t="s">
        <v>392</v>
      </c>
      <c r="E10" s="35" t="s">
        <v>393</v>
      </c>
      <c r="F10" s="22" t="s">
        <v>394</v>
      </c>
      <c r="G10" s="35" t="s">
        <v>395</v>
      </c>
      <c r="H10" s="22" t="s">
        <v>396</v>
      </c>
      <c r="I10" s="22" t="s">
        <v>397</v>
      </c>
      <c r="J10" s="35" t="s">
        <v>393</v>
      </c>
    </row>
    <row r="11" ht="18.75" customHeight="1" spans="1:10">
      <c r="A11" s="215" t="s">
        <v>351</v>
      </c>
      <c r="B11" s="22" t="s">
        <v>383</v>
      </c>
      <c r="C11" s="22" t="s">
        <v>384</v>
      </c>
      <c r="D11" s="22" t="s">
        <v>398</v>
      </c>
      <c r="E11" s="35" t="s">
        <v>399</v>
      </c>
      <c r="F11" s="22" t="s">
        <v>387</v>
      </c>
      <c r="G11" s="35" t="s">
        <v>400</v>
      </c>
      <c r="H11" s="22" t="s">
        <v>396</v>
      </c>
      <c r="I11" s="22" t="s">
        <v>390</v>
      </c>
      <c r="J11" s="35" t="s">
        <v>401</v>
      </c>
    </row>
    <row r="12" ht="18.75" customHeight="1" spans="1:10">
      <c r="A12" s="215" t="s">
        <v>351</v>
      </c>
      <c r="B12" s="22" t="s">
        <v>383</v>
      </c>
      <c r="C12" s="22" t="s">
        <v>402</v>
      </c>
      <c r="D12" s="22" t="s">
        <v>403</v>
      </c>
      <c r="E12" s="35" t="s">
        <v>404</v>
      </c>
      <c r="F12" s="22" t="s">
        <v>394</v>
      </c>
      <c r="G12" s="35" t="s">
        <v>395</v>
      </c>
      <c r="H12" s="22" t="s">
        <v>396</v>
      </c>
      <c r="I12" s="22" t="s">
        <v>390</v>
      </c>
      <c r="J12" s="35" t="s">
        <v>405</v>
      </c>
    </row>
    <row r="13" ht="18.75" customHeight="1" spans="1:10">
      <c r="A13" s="215" t="s">
        <v>351</v>
      </c>
      <c r="B13" s="22" t="s">
        <v>383</v>
      </c>
      <c r="C13" s="22" t="s">
        <v>406</v>
      </c>
      <c r="D13" s="22" t="s">
        <v>407</v>
      </c>
      <c r="E13" s="35" t="s">
        <v>408</v>
      </c>
      <c r="F13" s="22" t="s">
        <v>394</v>
      </c>
      <c r="G13" s="35" t="s">
        <v>409</v>
      </c>
      <c r="H13" s="22" t="s">
        <v>396</v>
      </c>
      <c r="I13" s="22" t="s">
        <v>390</v>
      </c>
      <c r="J13" s="35" t="s">
        <v>408</v>
      </c>
    </row>
    <row r="14" ht="18.75" customHeight="1" spans="1:10">
      <c r="A14" s="215" t="s">
        <v>361</v>
      </c>
      <c r="B14" s="22" t="s">
        <v>410</v>
      </c>
      <c r="C14" s="22" t="s">
        <v>384</v>
      </c>
      <c r="D14" s="22" t="s">
        <v>385</v>
      </c>
      <c r="E14" s="35" t="s">
        <v>411</v>
      </c>
      <c r="F14" s="22" t="s">
        <v>387</v>
      </c>
      <c r="G14" s="35" t="s">
        <v>412</v>
      </c>
      <c r="H14" s="22" t="s">
        <v>413</v>
      </c>
      <c r="I14" s="22" t="s">
        <v>390</v>
      </c>
      <c r="J14" s="35" t="s">
        <v>411</v>
      </c>
    </row>
    <row r="15" ht="18.75" customHeight="1" spans="1:10">
      <c r="A15" s="215" t="s">
        <v>361</v>
      </c>
      <c r="B15" s="22" t="s">
        <v>410</v>
      </c>
      <c r="C15" s="22" t="s">
        <v>384</v>
      </c>
      <c r="D15" s="22" t="s">
        <v>392</v>
      </c>
      <c r="E15" s="35" t="s">
        <v>414</v>
      </c>
      <c r="F15" s="22" t="s">
        <v>394</v>
      </c>
      <c r="G15" s="35" t="s">
        <v>409</v>
      </c>
      <c r="H15" s="22" t="s">
        <v>396</v>
      </c>
      <c r="I15" s="22" t="s">
        <v>397</v>
      </c>
      <c r="J15" s="35" t="s">
        <v>415</v>
      </c>
    </row>
    <row r="16" ht="18.75" customHeight="1" spans="1:10">
      <c r="A16" s="215" t="s">
        <v>361</v>
      </c>
      <c r="B16" s="22" t="s">
        <v>410</v>
      </c>
      <c r="C16" s="22" t="s">
        <v>384</v>
      </c>
      <c r="D16" s="22" t="s">
        <v>398</v>
      </c>
      <c r="E16" s="35" t="s">
        <v>399</v>
      </c>
      <c r="F16" s="22" t="s">
        <v>387</v>
      </c>
      <c r="G16" s="35" t="s">
        <v>400</v>
      </c>
      <c r="H16" s="22" t="s">
        <v>396</v>
      </c>
      <c r="I16" s="22" t="s">
        <v>397</v>
      </c>
      <c r="J16" s="35" t="s">
        <v>416</v>
      </c>
    </row>
    <row r="17" ht="18.75" customHeight="1" spans="1:10">
      <c r="A17" s="215" t="s">
        <v>361</v>
      </c>
      <c r="B17" s="22" t="s">
        <v>410</v>
      </c>
      <c r="C17" s="22" t="s">
        <v>402</v>
      </c>
      <c r="D17" s="22" t="s">
        <v>403</v>
      </c>
      <c r="E17" s="35" t="s">
        <v>417</v>
      </c>
      <c r="F17" s="22" t="s">
        <v>394</v>
      </c>
      <c r="G17" s="35" t="s">
        <v>409</v>
      </c>
      <c r="H17" s="22" t="s">
        <v>396</v>
      </c>
      <c r="I17" s="22" t="s">
        <v>397</v>
      </c>
      <c r="J17" s="35" t="s">
        <v>418</v>
      </c>
    </row>
    <row r="18" ht="18.75" customHeight="1" spans="1:10">
      <c r="A18" s="215" t="s">
        <v>361</v>
      </c>
      <c r="B18" s="22" t="s">
        <v>410</v>
      </c>
      <c r="C18" s="22" t="s">
        <v>406</v>
      </c>
      <c r="D18" s="22" t="s">
        <v>407</v>
      </c>
      <c r="E18" s="35" t="s">
        <v>419</v>
      </c>
      <c r="F18" s="22" t="s">
        <v>394</v>
      </c>
      <c r="G18" s="35" t="s">
        <v>409</v>
      </c>
      <c r="H18" s="22" t="s">
        <v>396</v>
      </c>
      <c r="I18" s="22" t="s">
        <v>397</v>
      </c>
      <c r="J18" s="35" t="s">
        <v>420</v>
      </c>
    </row>
    <row r="19" ht="18.75" customHeight="1" spans="1:10">
      <c r="A19" s="215" t="s">
        <v>365</v>
      </c>
      <c r="B19" s="22" t="s">
        <v>421</v>
      </c>
      <c r="C19" s="22" t="s">
        <v>384</v>
      </c>
      <c r="D19" s="22" t="s">
        <v>385</v>
      </c>
      <c r="E19" s="35" t="s">
        <v>422</v>
      </c>
      <c r="F19" s="22" t="s">
        <v>387</v>
      </c>
      <c r="G19" s="35" t="s">
        <v>412</v>
      </c>
      <c r="H19" s="22" t="s">
        <v>413</v>
      </c>
      <c r="I19" s="22" t="s">
        <v>390</v>
      </c>
      <c r="J19" s="35" t="s">
        <v>423</v>
      </c>
    </row>
    <row r="20" ht="18.75" customHeight="1" spans="1:10">
      <c r="A20" s="215" t="s">
        <v>365</v>
      </c>
      <c r="B20" s="22" t="s">
        <v>421</v>
      </c>
      <c r="C20" s="22" t="s">
        <v>384</v>
      </c>
      <c r="D20" s="22" t="s">
        <v>424</v>
      </c>
      <c r="E20" s="35" t="s">
        <v>425</v>
      </c>
      <c r="F20" s="22" t="s">
        <v>387</v>
      </c>
      <c r="G20" s="35" t="s">
        <v>400</v>
      </c>
      <c r="H20" s="22" t="s">
        <v>396</v>
      </c>
      <c r="I20" s="22" t="s">
        <v>390</v>
      </c>
      <c r="J20" s="35" t="s">
        <v>426</v>
      </c>
    </row>
    <row r="21" ht="18.75" customHeight="1" spans="1:10">
      <c r="A21" s="215" t="s">
        <v>365</v>
      </c>
      <c r="B21" s="22" t="s">
        <v>421</v>
      </c>
      <c r="C21" s="22" t="s">
        <v>384</v>
      </c>
      <c r="D21" s="22" t="s">
        <v>398</v>
      </c>
      <c r="E21" s="35" t="s">
        <v>399</v>
      </c>
      <c r="F21" s="22" t="s">
        <v>387</v>
      </c>
      <c r="G21" s="35" t="s">
        <v>400</v>
      </c>
      <c r="H21" s="22" t="s">
        <v>396</v>
      </c>
      <c r="I21" s="22" t="s">
        <v>390</v>
      </c>
      <c r="J21" s="35" t="s">
        <v>427</v>
      </c>
    </row>
    <row r="22" ht="18.75" customHeight="1" spans="1:10">
      <c r="A22" s="215" t="s">
        <v>365</v>
      </c>
      <c r="B22" s="22" t="s">
        <v>421</v>
      </c>
      <c r="C22" s="22" t="s">
        <v>402</v>
      </c>
      <c r="D22" s="22" t="s">
        <v>403</v>
      </c>
      <c r="E22" s="35" t="s">
        <v>428</v>
      </c>
      <c r="F22" s="22" t="s">
        <v>394</v>
      </c>
      <c r="G22" s="35" t="s">
        <v>429</v>
      </c>
      <c r="H22" s="22" t="s">
        <v>396</v>
      </c>
      <c r="I22" s="22" t="s">
        <v>390</v>
      </c>
      <c r="J22" s="35" t="s">
        <v>430</v>
      </c>
    </row>
    <row r="23" ht="18.75" customHeight="1" spans="1:10">
      <c r="A23" s="215" t="s">
        <v>365</v>
      </c>
      <c r="B23" s="22" t="s">
        <v>421</v>
      </c>
      <c r="C23" s="22" t="s">
        <v>406</v>
      </c>
      <c r="D23" s="22" t="s">
        <v>407</v>
      </c>
      <c r="E23" s="35" t="s">
        <v>431</v>
      </c>
      <c r="F23" s="22" t="s">
        <v>394</v>
      </c>
      <c r="G23" s="35" t="s">
        <v>432</v>
      </c>
      <c r="H23" s="22" t="s">
        <v>396</v>
      </c>
      <c r="I23" s="22" t="s">
        <v>390</v>
      </c>
      <c r="J23" s="35" t="s">
        <v>431</v>
      </c>
    </row>
    <row r="24" ht="18.75" customHeight="1" spans="1:10">
      <c r="A24" s="215" t="s">
        <v>342</v>
      </c>
      <c r="B24" s="22" t="s">
        <v>433</v>
      </c>
      <c r="C24" s="22" t="s">
        <v>384</v>
      </c>
      <c r="D24" s="22" t="s">
        <v>385</v>
      </c>
      <c r="E24" s="35" t="s">
        <v>434</v>
      </c>
      <c r="F24" s="22" t="s">
        <v>387</v>
      </c>
      <c r="G24" s="35" t="s">
        <v>435</v>
      </c>
      <c r="H24" s="22" t="s">
        <v>413</v>
      </c>
      <c r="I24" s="22" t="s">
        <v>390</v>
      </c>
      <c r="J24" s="35" t="s">
        <v>434</v>
      </c>
    </row>
    <row r="25" ht="18.75" customHeight="1" spans="1:10">
      <c r="A25" s="215" t="s">
        <v>342</v>
      </c>
      <c r="B25" s="22" t="s">
        <v>433</v>
      </c>
      <c r="C25" s="22" t="s">
        <v>384</v>
      </c>
      <c r="D25" s="22" t="s">
        <v>392</v>
      </c>
      <c r="E25" s="35" t="s">
        <v>436</v>
      </c>
      <c r="F25" s="22" t="s">
        <v>394</v>
      </c>
      <c r="G25" s="35" t="s">
        <v>400</v>
      </c>
      <c r="H25" s="22" t="s">
        <v>396</v>
      </c>
      <c r="I25" s="22" t="s">
        <v>390</v>
      </c>
      <c r="J25" s="35" t="s">
        <v>436</v>
      </c>
    </row>
    <row r="26" ht="18.75" customHeight="1" spans="1:10">
      <c r="A26" s="215" t="s">
        <v>342</v>
      </c>
      <c r="B26" s="22" t="s">
        <v>433</v>
      </c>
      <c r="C26" s="22" t="s">
        <v>384</v>
      </c>
      <c r="D26" s="22" t="s">
        <v>398</v>
      </c>
      <c r="E26" s="35" t="s">
        <v>399</v>
      </c>
      <c r="F26" s="22" t="s">
        <v>387</v>
      </c>
      <c r="G26" s="35" t="s">
        <v>400</v>
      </c>
      <c r="H26" s="22" t="s">
        <v>396</v>
      </c>
      <c r="I26" s="22" t="s">
        <v>390</v>
      </c>
      <c r="J26" s="35" t="s">
        <v>437</v>
      </c>
    </row>
    <row r="27" ht="18.75" customHeight="1" spans="1:10">
      <c r="A27" s="215" t="s">
        <v>342</v>
      </c>
      <c r="B27" s="22" t="s">
        <v>433</v>
      </c>
      <c r="C27" s="22" t="s">
        <v>402</v>
      </c>
      <c r="D27" s="22" t="s">
        <v>403</v>
      </c>
      <c r="E27" s="35" t="s">
        <v>404</v>
      </c>
      <c r="F27" s="22" t="s">
        <v>394</v>
      </c>
      <c r="G27" s="35" t="s">
        <v>409</v>
      </c>
      <c r="H27" s="22" t="s">
        <v>396</v>
      </c>
      <c r="I27" s="22" t="s">
        <v>390</v>
      </c>
      <c r="J27" s="35" t="s">
        <v>438</v>
      </c>
    </row>
    <row r="28" ht="18.75" customHeight="1" spans="1:10">
      <c r="A28" s="215" t="s">
        <v>342</v>
      </c>
      <c r="B28" s="22" t="s">
        <v>433</v>
      </c>
      <c r="C28" s="22" t="s">
        <v>406</v>
      </c>
      <c r="D28" s="22" t="s">
        <v>407</v>
      </c>
      <c r="E28" s="35" t="s">
        <v>439</v>
      </c>
      <c r="F28" s="22" t="s">
        <v>394</v>
      </c>
      <c r="G28" s="35" t="s">
        <v>409</v>
      </c>
      <c r="H28" s="22" t="s">
        <v>396</v>
      </c>
      <c r="I28" s="22" t="s">
        <v>390</v>
      </c>
      <c r="J28" s="35" t="s">
        <v>420</v>
      </c>
    </row>
    <row r="29" ht="18.75" customHeight="1" spans="1:10">
      <c r="A29" s="215" t="s">
        <v>370</v>
      </c>
      <c r="B29" s="22" t="s">
        <v>440</v>
      </c>
      <c r="C29" s="22" t="s">
        <v>384</v>
      </c>
      <c r="D29" s="22" t="s">
        <v>385</v>
      </c>
      <c r="E29" s="35" t="s">
        <v>441</v>
      </c>
      <c r="F29" s="22" t="s">
        <v>394</v>
      </c>
      <c r="G29" s="35" t="s">
        <v>442</v>
      </c>
      <c r="H29" s="22" t="s">
        <v>389</v>
      </c>
      <c r="I29" s="22" t="s">
        <v>390</v>
      </c>
      <c r="J29" s="35" t="s">
        <v>443</v>
      </c>
    </row>
    <row r="30" ht="18.75" customHeight="1" spans="1:10">
      <c r="A30" s="215" t="s">
        <v>370</v>
      </c>
      <c r="B30" s="22" t="s">
        <v>440</v>
      </c>
      <c r="C30" s="22" t="s">
        <v>384</v>
      </c>
      <c r="D30" s="22" t="s">
        <v>392</v>
      </c>
      <c r="E30" s="35" t="s">
        <v>444</v>
      </c>
      <c r="F30" s="22" t="s">
        <v>394</v>
      </c>
      <c r="G30" s="35" t="s">
        <v>395</v>
      </c>
      <c r="H30" s="22" t="s">
        <v>396</v>
      </c>
      <c r="I30" s="22" t="s">
        <v>390</v>
      </c>
      <c r="J30" s="35" t="s">
        <v>445</v>
      </c>
    </row>
    <row r="31" ht="18.75" customHeight="1" spans="1:10">
      <c r="A31" s="215" t="s">
        <v>370</v>
      </c>
      <c r="B31" s="22" t="s">
        <v>440</v>
      </c>
      <c r="C31" s="22" t="s">
        <v>384</v>
      </c>
      <c r="D31" s="22" t="s">
        <v>398</v>
      </c>
      <c r="E31" s="35" t="s">
        <v>399</v>
      </c>
      <c r="F31" s="22" t="s">
        <v>387</v>
      </c>
      <c r="G31" s="35" t="s">
        <v>400</v>
      </c>
      <c r="H31" s="22" t="s">
        <v>396</v>
      </c>
      <c r="I31" s="22" t="s">
        <v>390</v>
      </c>
      <c r="J31" s="35" t="s">
        <v>427</v>
      </c>
    </row>
    <row r="32" ht="18.75" customHeight="1" spans="1:10">
      <c r="A32" s="215" t="s">
        <v>370</v>
      </c>
      <c r="B32" s="22" t="s">
        <v>440</v>
      </c>
      <c r="C32" s="22" t="s">
        <v>402</v>
      </c>
      <c r="D32" s="22" t="s">
        <v>403</v>
      </c>
      <c r="E32" s="35" t="s">
        <v>446</v>
      </c>
      <c r="F32" s="22" t="s">
        <v>394</v>
      </c>
      <c r="G32" s="35" t="s">
        <v>409</v>
      </c>
      <c r="H32" s="22" t="s">
        <v>396</v>
      </c>
      <c r="I32" s="22" t="s">
        <v>390</v>
      </c>
      <c r="J32" s="35" t="s">
        <v>447</v>
      </c>
    </row>
    <row r="33" ht="18.75" customHeight="1" spans="1:10">
      <c r="A33" s="215" t="s">
        <v>370</v>
      </c>
      <c r="B33" s="22" t="s">
        <v>440</v>
      </c>
      <c r="C33" s="22" t="s">
        <v>406</v>
      </c>
      <c r="D33" s="22" t="s">
        <v>407</v>
      </c>
      <c r="E33" s="35" t="s">
        <v>448</v>
      </c>
      <c r="F33" s="22" t="s">
        <v>394</v>
      </c>
      <c r="G33" s="35" t="s">
        <v>409</v>
      </c>
      <c r="H33" s="22" t="s">
        <v>396</v>
      </c>
      <c r="I33" s="22" t="s">
        <v>390</v>
      </c>
      <c r="J33" s="35" t="s">
        <v>420</v>
      </c>
    </row>
    <row r="34" ht="18.75" customHeight="1" spans="1:10">
      <c r="A34" s="215" t="s">
        <v>355</v>
      </c>
      <c r="B34" s="22" t="s">
        <v>449</v>
      </c>
      <c r="C34" s="22" t="s">
        <v>384</v>
      </c>
      <c r="D34" s="22" t="s">
        <v>385</v>
      </c>
      <c r="E34" s="35" t="s">
        <v>434</v>
      </c>
      <c r="F34" s="22" t="s">
        <v>387</v>
      </c>
      <c r="G34" s="35" t="s">
        <v>450</v>
      </c>
      <c r="H34" s="22" t="s">
        <v>413</v>
      </c>
      <c r="I34" s="22" t="s">
        <v>390</v>
      </c>
      <c r="J34" s="35" t="s">
        <v>451</v>
      </c>
    </row>
    <row r="35" ht="18.75" customHeight="1" spans="1:10">
      <c r="A35" s="215" t="s">
        <v>355</v>
      </c>
      <c r="B35" s="22" t="s">
        <v>449</v>
      </c>
      <c r="C35" s="22" t="s">
        <v>384</v>
      </c>
      <c r="D35" s="22" t="s">
        <v>424</v>
      </c>
      <c r="E35" s="35" t="s">
        <v>425</v>
      </c>
      <c r="F35" s="22" t="s">
        <v>394</v>
      </c>
      <c r="G35" s="35" t="s">
        <v>400</v>
      </c>
      <c r="H35" s="22" t="s">
        <v>396</v>
      </c>
      <c r="I35" s="22" t="s">
        <v>390</v>
      </c>
      <c r="J35" s="35" t="s">
        <v>425</v>
      </c>
    </row>
    <row r="36" ht="18.75" customHeight="1" spans="1:10">
      <c r="A36" s="215" t="s">
        <v>355</v>
      </c>
      <c r="B36" s="22" t="s">
        <v>449</v>
      </c>
      <c r="C36" s="22" t="s">
        <v>384</v>
      </c>
      <c r="D36" s="22" t="s">
        <v>398</v>
      </c>
      <c r="E36" s="35" t="s">
        <v>399</v>
      </c>
      <c r="F36" s="22" t="s">
        <v>387</v>
      </c>
      <c r="G36" s="35" t="s">
        <v>400</v>
      </c>
      <c r="H36" s="22" t="s">
        <v>396</v>
      </c>
      <c r="I36" s="22" t="s">
        <v>390</v>
      </c>
      <c r="J36" s="35" t="s">
        <v>427</v>
      </c>
    </row>
    <row r="37" ht="18.75" customHeight="1" spans="1:10">
      <c r="A37" s="215" t="s">
        <v>355</v>
      </c>
      <c r="B37" s="22" t="s">
        <v>449</v>
      </c>
      <c r="C37" s="22" t="s">
        <v>402</v>
      </c>
      <c r="D37" s="22" t="s">
        <v>403</v>
      </c>
      <c r="E37" s="35" t="s">
        <v>452</v>
      </c>
      <c r="F37" s="22" t="s">
        <v>394</v>
      </c>
      <c r="G37" s="35" t="s">
        <v>409</v>
      </c>
      <c r="H37" s="22" t="s">
        <v>396</v>
      </c>
      <c r="I37" s="22" t="s">
        <v>397</v>
      </c>
      <c r="J37" s="35" t="s">
        <v>453</v>
      </c>
    </row>
    <row r="38" ht="18.75" customHeight="1" spans="1:10">
      <c r="A38" s="215" t="s">
        <v>355</v>
      </c>
      <c r="B38" s="22" t="s">
        <v>449</v>
      </c>
      <c r="C38" s="22" t="s">
        <v>406</v>
      </c>
      <c r="D38" s="22" t="s">
        <v>407</v>
      </c>
      <c r="E38" s="35" t="s">
        <v>454</v>
      </c>
      <c r="F38" s="22" t="s">
        <v>394</v>
      </c>
      <c r="G38" s="35" t="s">
        <v>409</v>
      </c>
      <c r="H38" s="22" t="s">
        <v>396</v>
      </c>
      <c r="I38" s="22" t="s">
        <v>390</v>
      </c>
      <c r="J38" s="35" t="s">
        <v>455</v>
      </c>
    </row>
  </sheetData>
  <mergeCells count="14">
    <mergeCell ref="A3:J3"/>
    <mergeCell ref="A4:H4"/>
    <mergeCell ref="A9:A13"/>
    <mergeCell ref="A14:A18"/>
    <mergeCell ref="A19:A23"/>
    <mergeCell ref="A24:A28"/>
    <mergeCell ref="A29:A33"/>
    <mergeCell ref="A34:A38"/>
    <mergeCell ref="B9:B13"/>
    <mergeCell ref="B14:B18"/>
    <mergeCell ref="B19:B23"/>
    <mergeCell ref="B24:B28"/>
    <mergeCell ref="B29:B33"/>
    <mergeCell ref="B34:B3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2025-03-10T02:17:00Z</dcterms:created>
  <dcterms:modified xsi:type="dcterms:W3CDTF">2025-05-06T06:49:28Z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894F76D88A1344F0A9EC42D974F25D89_13</vt:lpwstr>
  </property>
  <property fmtid="{D5CDD505-2E9C-101B-9397-08002B2CF9AE}" pid="3" name="KSOProductBuildVer">
    <vt:lpwstr>2052-12.1.0.17133</vt:lpwstr>
  </property>
</Properties>
</file>