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bookViews>
  <sheets>
    <sheet name="附件" sheetId="5" r:id="rId1"/>
  </sheets>
  <definedNames>
    <definedName name="_xlnm._FilterDatabase" localSheetId="0" hidden="1">附件!$A$6:$N$16</definedName>
    <definedName name="_xlnm.Print_Area" localSheetId="0">附件!$1:$16</definedName>
    <definedName name="_xlnm.Print_Titles" localSheetId="0">附件!$A:$A,附件!$4:$5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<sst xmlns="http://schemas.openxmlformats.org/spreadsheetml/2006/main" count="122" uniqueCount="81">
  <si>
    <t>附件</t>
  </si>
  <si>
    <t>双江县2025年提前下达省级财政衔接推进乡村振兴补助资金项目计划表</t>
  </si>
  <si>
    <t>序号</t>
  </si>
  <si>
    <t>项目类型</t>
  </si>
  <si>
    <t>项目名称</t>
  </si>
  <si>
    <t>实施地点</t>
  </si>
  <si>
    <t>项目摘要</t>
  </si>
  <si>
    <t>年度资金总额
（万元）</t>
  </si>
  <si>
    <t>提前批省级财政衔接资金（巩固拓展脱贫攻坚成果和乡村振兴任务1387万元）</t>
  </si>
  <si>
    <t>项目实施期限</t>
  </si>
  <si>
    <t>预期绩效目标</t>
  </si>
  <si>
    <t>联农带农富农利益联结机制（简述）</t>
  </si>
  <si>
    <t>项目实施单位</t>
  </si>
  <si>
    <t>备注</t>
  </si>
  <si>
    <t>县</t>
  </si>
  <si>
    <t>乡镇</t>
  </si>
  <si>
    <t>村组</t>
  </si>
  <si>
    <t>合   计</t>
  </si>
  <si>
    <t>——</t>
  </si>
  <si>
    <t>产业发展</t>
  </si>
  <si>
    <t>双江县沙河乡2025年烤烟产业发展项目</t>
  </si>
  <si>
    <t>双江县</t>
  </si>
  <si>
    <t>沙河乡</t>
  </si>
  <si>
    <t>下巴哈村、平掌村、忙开村、布京村、南布村、营盘村</t>
  </si>
  <si>
    <t>在沙河乡烟区投入306万元建设2025年沙河乡烤烟产业发展项目。建设内容：1.新建烤房5座（含电力设施及烘烤设备）（10万元/座）计划投资50万元；2.修缮乡域内烤房50座（8000元/座）计划投资40万元。3.烟区道路建设9000平方米（200元/平方米），计划投资180万元。4.烤烟抗旱管材补助资金30万元。5.建设农业产业防灾减灾增产促农民增收监测配套设施1套6万元。</t>
  </si>
  <si>
    <t>2025年1月至12月</t>
  </si>
  <si>
    <t>通过该项目的实施，依托致富带头人+党组织+企业+农户的形式，为群众创造良好的产业发展条件。1.数量指标：新建烤房≥5座，修缮乡域内烤房≥50座，烟区道路建设≥9000平方米，抗旱管材采购资金补助30万元，建设农业产业防灾减灾监测配套设施1套；2.质量指标：项目资金公告公示率100%、项目完工验收合格率100%；3.时效指标：年内项目开工率100%、年内项目按时完工率100%；4.经济效益指标：带动出租烤房增收≥200元/座；5.社会效益指标：带动脱贫监测对象470户，受益群众人口数13143人；6.满意度指标：受益群众满意度≥95%。</t>
  </si>
  <si>
    <t>1.带动生产；
2.收益分红。</t>
  </si>
  <si>
    <t>沙河乡人民政府</t>
  </si>
  <si>
    <t>双江县大文乡2025年烤烟产业发展项目</t>
  </si>
  <si>
    <t>大文乡</t>
  </si>
  <si>
    <t>大文村     大梁子村                                   清平村   户那村  太平村</t>
  </si>
  <si>
    <t>1.大文乡老烤房修缮50座，10000元/座，烟区道路修缮10km，2.7万元/km，投入77万元；                                                                  2.打造清平村烤烟产业千亩村基地建设，新建清平村产业生产道路（砂石路）4000米，14000平方米，50元/平方米，计划投资70万元,辐射带动清平村1000亩烤烟产业发展，带动农户增收；                                                    3.巩固烤烟核心烟区基地建设，新建太平村产业生产道路（砂石路）3000米，10500平方米，50元/平方米，户那村产业生产道路（砂石路）3000米，10500平方米，50元/平方米，配套产业沟渠，投入105万元；邦驮村土地整治改良产业提质改造200亩，大梁子村土地整治改良产业提质改造200亩，计划投入28万元；
4.烤烟生产抗旱及灾害应急项目。烤烟生产抗旱（烤烟大田移栽期间对抗旱池膜、水袋、塑料管材、抽水机等抗旱物资采购补助）及灾害应急（烟区遭受自然灾害，导致烟路塌方、烤房损毁、后备电源、烟电线路保障等抢险应急资金），投入20万元。5.建设农业产业防灾减灾增产促农民增收监测配套设施2套，计划投入12万元。</t>
  </si>
  <si>
    <t>通过建设烤烟房及打造清平村太平村千亩村烤烟基地，巩固全乡烤烟核心烟区建设提升农户产业生产水平，促进农民增收，带动全乡烤烟产业发展。1.数量指标：生产道路（砂石路）≥45500㎡，老烤房修缮≥50座，土地整治改良≥400亩，建设农业产业防灾减灾监测配套设施≥2项；2.质量指标：项目资金公告公示率100%、项目完工验收合格率100%；3.时效指标：年内项目开工率100%、年内项目按时完工率100%；4.经济效益指标：增加农户人均纯收入≥2000元；5.社会效益指标：脱贫人口和监测对象覆盖率≥95%；6.满意度指标：带动群众满意度≥95%。</t>
  </si>
  <si>
    <t>1.带动生产；
2.带动务工。</t>
  </si>
  <si>
    <t>大文乡人民政府</t>
  </si>
  <si>
    <t>双江县邦丙乡2025年烤烟产业发展项目</t>
  </si>
  <si>
    <t>邦丙乡</t>
  </si>
  <si>
    <t>南协村 丫口村 南直村</t>
  </si>
  <si>
    <t>实施邦丙乡2025年烤烟产业发展项目：1.土地整形，丫口村核心烟区土地整形300亩，单价600元/亩，投入18万元；2.老旧烤房修缮，老旧烤房修缮20座，单价5000元/座，投入10万元；购买烘烤设备12套，单价1.5万元/套，投入18万元；3.道路修缮，道路修缮7000㎡（2KM*3.5M），单价30元/㎡，投入21万元；4.烤烟抗旱物资购买，投入42万元，用于烤烟生产抗旱（烤烟大田移栽期间对运水移栽、抗旱池膜、水袋、塑料管材、抽水机等抗旱物资采购）。</t>
  </si>
  <si>
    <t>通过实施邦丙乡2025年烤烟产业发展项目，实现烤烟产业提质增效、烟农持续稳定增收。具体绩效目标：
1.数量指标：土地整形≥300亩，老旧烤房修缮20座，购买烘烤设备12套，道路修缮≥7000平方米；2.质量指标：资金公告公示率100%，完工项目验收合格率100%；3.时效指标：项目按时开工率≥98%，项目按时完工率≥98%；3.成本指标：项目投入资金109万元；4.经济效益指标：项目务工人员收入≥1.5万元/人；5.社会效益指标：受益烟农人口数≥720人，防返贫监测对象覆盖率≥60%，风险消除人口帮扶措施覆盖率≥60%；6.服务对象满意度指标：烟农满意度≥95%。</t>
  </si>
  <si>
    <t>1.就业务工；
2.带动生产。</t>
  </si>
  <si>
    <t>邦丙乡人民政府</t>
  </si>
  <si>
    <t>双江县邦丙乡南榔村等2个村农产品初加工厂建设项目</t>
  </si>
  <si>
    <t xml:space="preserve">
邦丙村
南榔村</t>
  </si>
  <si>
    <t>（一）建设厂房加工车间，概算投资70万元。钢架结构主厂房600平方米，概算投资48万元；厂房地坪硬化600平方米，投入12万元；仓库200平方米，概算投资10万元；
（二）厂区加工设备配备，概算投资70万元。购置处理量100吨/日甘蔗剥叶机1台，概算投资33万元；购置抓机1台，概算投资12万元；购置饲料打包机1台，概算投资5万元；购置玉米颗粒脱落机1台，概算投资13万元；地磅秤1台，概算投资7万元。</t>
  </si>
  <si>
    <t>通过项目南榔村等2个村农产品综合加工厂建设项目实施，采取“企业+党组织+村集体+农户”的模式经营，建成后资产由邦丙乡政府移交给南榔村等2个村管理，资产权属于2个村共有。具体绩效目标：1.数量指标：地坪硬化600平方米；钢架结构主厂房600平方米管理仓库200平方米；购置甘蔗剥叶机1台；购置抓机1台；购置饲料打包机1台；购置玉米颗粒脱落机1台；地磅秤1台。2.时效指标：项目按时开工率100%；项目按时完工率100%；3.成本指标地坪硬化200元/平方米，钢架结构主厂房800元/平方米；4.质量指标：完工项目验收合格率100%；5.经济效益
指标：壮大村集体经济10.5万元/年；就业务工收入25万元/年；6.社会效益指标：受益脱贫人口及三类对象≥87户；防返贫监测对象覆盖率≥60%；风险消除人口帮扶措施覆盖率≥60%；7.生态效益指标：减少甘蔗焚烧率≥60%；8.可持续影响指标：可使用年限≥15年；9.服务对象满意度指标：群众满意度≥95%。</t>
  </si>
  <si>
    <t>1.就业务工;2.带动生产;3.收益分红.</t>
  </si>
  <si>
    <t>乡村建设行动</t>
  </si>
  <si>
    <t>双江县2025年农村人居环境提升项目</t>
  </si>
  <si>
    <t>6个乡镇</t>
  </si>
  <si>
    <t>勐勐镇千福村帕岭自然村、大荒田村来冷民族寨自然村、忙乐村洼底河自然村、忙建村坝勐河自然村；勐库镇城子村、
忙那村、
亥公村、
懂过村；沙河乡邦木村小寨自然村、
忙开村垛火自然村
、忙开村青海自然村
平掌村下寨干沟边自然村；大文乡：清平村大小寨自然村、     千信村云盘自然村、                                   邦烘村上邦烘自然村；忙糯乡：滚岗村上滚岗自然村、
巴哈村允恩自然村；邦丙乡：邦况村下新寨自然村、
南协村麻勐上寨自然村、
丫口村赛罕自然村</t>
  </si>
  <si>
    <t>1.计划在6个乡镇20个村通过购买材料，群众投工投劳的方式建设污水处理点，购买立方米.5型号水泥4040吨，计划投资200万元；购买排污管（DN400钢带波纹管13333m,DN500钢带波纹管9523.8m），计划投资200万元；购买河沙11100m³，计划投资100万元；购买碎石9090m³，计划投资100万元；2.充分激发群众内生动力，给予全县6个乡镇补助材料，以群众投工投劳的方式，因地制宜开展各乡镇自然村农村生活污水治理，逐步补齐农村人居环境短板，投工投劳大约500万元。</t>
  </si>
  <si>
    <t>通过项目的实施，全县农村污水治理成效、治理率得到大幅提升，逐步补齐我县农村人居环境治理短板。1.数量指标：村污水治理及其相关设施硬化所需水泥4040吨、DN400钢带波纹管13333米、DN500钢带波纹管9523.8米、河沙11100m³、碎石9090m³；2.质量指标：项目资金公告公示率100%、完工项目验收合格率95%；3.时效指标：项目按时开工率100%、项目按时完工率100%；4.成本指标：型号立方米2.5水泥495元/吨、DN400钢带波纹管价格75元/m、DN500钢带波纹管价格105元/m、河沙采购价格90元/m³、碎石采购价110元/m³；5.经济效益指标：全县农民人均可支配收入增幅≥2%；6.社会效益指标：受益农户10000人；7.可持续影响指标：可持续影响年度10年；8.满意度指标：受益农户满意度≥95%。</t>
  </si>
  <si>
    <t>双江县农业农村局</t>
  </si>
  <si>
    <t>双江县肉牛产业发展项目</t>
  </si>
  <si>
    <t>全县6乡镇</t>
  </si>
  <si>
    <t>81个村（社区）</t>
  </si>
  <si>
    <t>1.对出栏出售已饲养1年以上(饲养时间可追溯至2023年)能繁母牛、肉牛的监测帮扶对象、其他脱贫户，可分别给予每头不高于1500元、1000元的补贴，计划完成肉牛销售280头、能繁母牛销售230头；对当年新生犊牛且饲养3个月以上的采取“见犊补母”的方式，按每头母牛500元的标准给予补贴，计划完成200头；两项政策监测帮扶对象、其他脱贫户每户每年补贴合计最高分别不超过10000元和6000元。2.对种植全株青贮玉米、苜蓿等优质牧草的脱贫养殖户按照每亩100元的标准进行补助，计划完成种植面积0.6万亩；对制作成裹装或袋装黄贮、青贮的按照每吨100元的标准进行补助，计划完成0.135万吨；给予单户每年合计最高不超过2000元的饲草料补贴。</t>
  </si>
  <si>
    <t>通过实施该项目，能促进肉牛产业发展，促进群众增收。1.数量指标：完成青贮玉米种植0.6万亩、裹装或袋装黄贮、青贮0.135万吨；2.质量指标：养殖动物成活率≥90%；3、经济效益指标：出生犊牛≥200头；售卖能繁母牛≥230头、售卖肉牛≥250头、生产加工青贮玉米青贮≥0.385万吨、增加项目建设地周边农民收入≥1000万元；4、社会效益指标：带动脱贫户监测户≥1340户、发展青贮玉米种植≥1340户；生态效益指标：焚烧秸秆减少、生态环境得到改善；5.服务对象满意度指标：受益脱贫户监测户人口满意度≥95%、农业经营主体满意度≥95%。</t>
  </si>
  <si>
    <t>1.带动生产；
2.增加农户收入。</t>
  </si>
  <si>
    <t>双江县2025年育秧基地建设项目</t>
  </si>
  <si>
    <t>允俸社区</t>
  </si>
  <si>
    <t>1.新建育秧大棚1070㎡；2.新建育秧盘摆放地坪600㎡；3.新建产业道路1400㎡；4.购买育秧机1台、育秧盘17350个；5.水稻新品种试验示范9亩。</t>
  </si>
  <si>
    <t>通过实施该项目，能有效促进坝区水稻种植，促进群众增收。数量指标：新建育秧大棚1070㎡；新建育秧盘摆放地坪600㎡；新建产业道路1400㎡；购买育秧机1台、育秧盘17350个；水稻新品种试验示范9亩；2.质量指标：资金公告公示率100%；完工项目验收合格率100%；3.时效指标：项目按时开工率100%；项目按时完工率100%；4.成本指标：项目投入资金150万元；5.经济效益指标：每年带动增加经济收入29万元；6.满意度指标：受益农户满意度≥95%。</t>
  </si>
  <si>
    <t>1.带动生产；
2.带动务工；
3.带动增加村集体经济收入。</t>
  </si>
  <si>
    <t>巩固三保障成果</t>
  </si>
  <si>
    <t>双江县2025年雨露计划项目</t>
  </si>
  <si>
    <t>实施雨露计划职业教育项目，脱贫户及监测户，接受全日制职业高中中等职业教育的学生按3000元/人/年的标准进行补助；接受全日制普通中专、技工院校中等职业教育的学生按4000元/人年的标准进行补助；接受全日制普通大专、高职院校、技师学院、职业本科院等高等职业教育的学生按5000元/人/。2025年春季学期、秋季学期两个学期计划补助900人次。</t>
  </si>
  <si>
    <t>通过项目实施，保障6名职业教育沪滇项目脱贫户子女和450名全日制职业高中中等职业教育、全日制普通中专、技工院校中等职业教育、全日制普通大专、高职院校、技师学院、职业本科院等高等职业教育的脱贫户和重点监测户学生顺利完成学业。
1.数量指标：中等职业教育补助人数229名、高等职业教育补助人数227名；2.质量指标：资金公告公示率100%、补助对象学籍及就读状态100%；3.时效指标：补助资金发放及时率100%；4.成本指标：中等职业教育学生补助标准3000-4000元/人/学年、高等职业教育学生补助标准5000元/人/学年；5.效益指标：受益人数脱贫人口和监测对象456人次；6.满意度指标：受益学生满意度100%。</t>
  </si>
  <si>
    <t>双江县教育体育局</t>
  </si>
  <si>
    <t>就业项目</t>
  </si>
  <si>
    <t>双江县2025年脱贫劳动力（含监测帮扶对象）公益性岗位</t>
  </si>
  <si>
    <t>全县4乡2镇</t>
  </si>
  <si>
    <t>计划在全县4乡2镇开发乡村公益性岗位300人，人均月工资800元。</t>
  </si>
  <si>
    <t>通过开展2025年脱贫劳动力（含监测帮扶对象）公益性岗位开发工作，促进脱贫劳动力（含监测帮扶对象）增收，提高脱贫劳动力（含监测帮扶对象）就近就地务工增收的能力，提升了脱贫劳动力（含监测帮扶对象）生活质量。
1.数量指标：乡村公益性岗位补助标准800元/人/月；2.质量指标：符合标准享受补助人员准确率100%、项目资金公告公示率100%；3.时效指标： 资金在规定时间内下达率100%、 资金拨付到位率100%；4.成本指标：项目投入资金288万元；5.经济效益指标： 助推农村就业困难劳动力增收9600元/人/年；6.社会效益指标：增加含监测帮扶对象就业人数300人；7.满意度指标： 在用乡村公益性岗位人员满意度≥90%。</t>
  </si>
  <si>
    <t>双江县人力资源和社会保障局</t>
  </si>
  <si>
    <t>双江县2025年脱贫劳动力职业技能培训项目</t>
  </si>
  <si>
    <t>双江自治县</t>
  </si>
  <si>
    <t>对800名双江农村户籍脱贫户及边缘易致贫户劳动力人口开展职业技能培训，脱贫户及边缘易致贫户
劳动力培训期间，按 60 元/天/人的标准给予生活费补贴。</t>
  </si>
  <si>
    <t>通过组织800名农村户籍脱贫户及边缘易致贫户劳动力参加技能培训，提升农民综合素质、职业技能和农业生产经营能力，促进农业增效、农民增收、农村发展。1.数量指标：开设课程门数4门、组织培训期数12期、培训参加人次800人次；2.质量指标：培训人员合格率90%、培训出勤率 80%、资金公示公告率100%；3.时效指标：项目按时开工率100%、项目按时完工率100%；4.成本指标：人均培训补助800元/人、交通费、生活费补贴60元/人/天；5.社会效益指标：受益脱贫人口（含监测帮扶对象）人数800人次；6.满意度指标：培训对象满意度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</si>
</sst>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6">
    <font>
      <sz val="11"/>
      <color theme="1"/>
      <name val="宋体"/>
      <charset val="134"/>
      <scheme val="minor"/>
    </font>
    <font>
      <sz val="18"/>
      <color theme="1"/>
      <name val="方正黑体_GBK"/>
      <charset val="134"/>
    </font>
    <font>
      <sz val="22"/>
      <color theme="1"/>
      <name val="方正小标宋_GBK"/>
      <charset val="134"/>
    </font>
    <font>
      <sz val="14"/>
      <name val="Times New Roman"/>
      <charset val="134"/>
    </font>
    <font>
      <b/>
      <sz val="18"/>
      <name val="黑体"/>
      <charset val="134"/>
    </font>
    <font>
      <b/>
      <sz val="18"/>
      <name val="宋体"/>
      <charset val="134"/>
    </font>
    <font>
      <sz val="14"/>
      <name val="宋体"/>
      <charset val="134"/>
    </font>
    <font>
      <sz val="11"/>
      <name val="宋体"/>
      <charset val="134"/>
      <scheme val="minor"/>
    </font>
    <font>
      <b/>
      <sz val="11"/>
      <color theme="1"/>
      <name val="宋体"/>
      <charset val="134"/>
      <scheme val="minor"/>
    </font>
    <font>
      <sz val="26"/>
      <color theme="1"/>
      <name val="方正小标宋_GBK"/>
      <charset val="134"/>
    </font>
    <font>
      <b/>
      <sz val="26"/>
      <color theme="1"/>
      <name val="方正小标宋_GBK"/>
      <charset val="134"/>
    </font>
    <font>
      <sz val="22"/>
      <name val="方正小标宋_GBK"/>
      <charset val="134"/>
    </font>
    <font>
      <b/>
      <sz val="18"/>
      <color theme="1"/>
      <name val="宋体"/>
      <charset val="134"/>
    </font>
    <font>
      <sz val="12"/>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3" borderId="7" applyNumberFormat="0" applyAlignment="0" applyProtection="0">
      <alignment vertical="center"/>
    </xf>
    <xf numFmtId="0" fontId="24" fillId="4" borderId="8" applyNumberFormat="0" applyAlignment="0" applyProtection="0">
      <alignment vertical="center"/>
    </xf>
    <xf numFmtId="0" fontId="25" fillId="4" borderId="7" applyNumberFormat="0" applyAlignment="0" applyProtection="0">
      <alignment vertical="center"/>
    </xf>
    <xf numFmtId="0" fontId="26" fillId="5"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5" fillId="0" borderId="0">
      <protection locked="0"/>
    </xf>
    <xf numFmtId="0" fontId="13" fillId="0" borderId="0"/>
    <xf numFmtId="0" fontId="34" fillId="0" borderId="0">
      <alignment vertical="center"/>
    </xf>
  </cellStyleXfs>
  <cellXfs count="43">
    <xf numFmtId="0" fontId="0" fillId="0" borderId="0" xfId="0">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0" fillId="0" borderId="0" xfId="0" applyFill="1" applyBorder="1">
      <alignment vertical="center"/>
    </xf>
    <xf numFmtId="0" fontId="7" fillId="0" borderId="0" xfId="0" applyFont="1" applyFill="1" applyBorder="1">
      <alignment vertical="center"/>
    </xf>
    <xf numFmtId="0" fontId="0" fillId="0" borderId="0" xfId="0" applyAlignment="1">
      <alignment horizontal="center" vertical="center"/>
    </xf>
    <xf numFmtId="0" fontId="8" fillId="0" borderId="0" xfId="0" applyFont="1" applyFill="1" applyBorder="1" applyAlignment="1">
      <alignment horizontal="center" vertical="center"/>
    </xf>
    <xf numFmtId="0" fontId="0" fillId="0" borderId="0" xfId="0" applyFill="1" applyBorder="1" applyAlignment="1">
      <alignment horizontal="left" vertical="center"/>
    </xf>
    <xf numFmtId="176" fontId="0" fillId="0" borderId="0" xfId="0" applyNumberFormat="1" applyFill="1" applyBorder="1" applyAlignment="1">
      <alignment horizontal="left"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1"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176" fontId="5" fillId="0" borderId="1" xfId="49"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12" fillId="0" borderId="2" xfId="49" applyNumberFormat="1" applyFont="1" applyFill="1" applyBorder="1" applyAlignment="1">
      <alignment horizontal="center" vertical="center" wrapText="1"/>
    </xf>
    <xf numFmtId="0" fontId="5" fillId="0" borderId="2" xfId="49"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49" applyNumberFormat="1" applyFont="1" applyFill="1" applyBorder="1" applyAlignment="1">
      <alignment horizontal="center" vertical="center" wrapText="1"/>
    </xf>
    <xf numFmtId="0" fontId="5" fillId="0" borderId="3" xfId="49"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0" fillId="0" borderId="1" xfId="0"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vertical="center" wrapText="1"/>
    </xf>
    <xf numFmtId="0" fontId="7" fillId="0" borderId="1" xfId="0"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3" xfId="49"/>
    <cellStyle name="常规 2" xfId="50"/>
    <cellStyle name="常规_Sheet1" xfId="51"/>
    <cellStyle name="常规 5" xf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tabSelected="1" view="pageBreakPreview" zoomScale="80" zoomScaleNormal="77" topLeftCell="G1" workbookViewId="0">
      <pane ySplit="5" topLeftCell="A6" activePane="bottomLeft" state="frozen"/>
      <selection/>
      <selection pane="bottomLeft" activeCell="K10" sqref="K10"/>
    </sheetView>
  </sheetViews>
  <sheetFormatPr defaultColWidth="8.88888888888889" defaultRowHeight="14.4"/>
  <cols>
    <col min="1" max="1" width="10.8240740740741" customWidth="1"/>
    <col min="2" max="2" width="8.88888888888889" style="9"/>
    <col min="3" max="3" width="22.3333333333333" customWidth="1"/>
    <col min="7" max="7" width="110.351851851852" style="9" customWidth="1"/>
    <col min="8" max="8" width="17.3148148148148" customWidth="1"/>
    <col min="9" max="9" width="19.7222222222222" customWidth="1"/>
    <col min="10" max="10" width="17.1111111111111" customWidth="1"/>
    <col min="11" max="11" width="69.2962962962963" customWidth="1"/>
    <col min="12" max="12" width="17.1111111111111" customWidth="1"/>
  </cols>
  <sheetData>
    <row r="1" s="1" customFormat="1" ht="27.95" customHeight="1" spans="1:14">
      <c r="A1" s="1" t="s">
        <v>0</v>
      </c>
      <c r="B1" s="10"/>
      <c r="C1" s="11"/>
      <c r="D1" s="11"/>
      <c r="E1" s="11"/>
      <c r="F1" s="11"/>
      <c r="H1" s="12"/>
      <c r="I1" s="12"/>
      <c r="M1" s="11"/>
      <c r="N1" s="11"/>
    </row>
    <row r="2" s="2" customFormat="1" ht="43" customHeight="1" spans="1:14">
      <c r="A2" s="13" t="s">
        <v>1</v>
      </c>
      <c r="B2" s="14"/>
      <c r="C2" s="13"/>
      <c r="D2" s="13"/>
      <c r="E2" s="13"/>
      <c r="F2" s="13"/>
      <c r="G2" s="13"/>
      <c r="H2" s="15"/>
      <c r="I2" s="15"/>
      <c r="J2" s="31"/>
      <c r="K2" s="31"/>
      <c r="L2" s="31"/>
      <c r="M2" s="13"/>
      <c r="N2" s="13"/>
    </row>
    <row r="3" s="3" customFormat="1" ht="72" customHeight="1" spans="1:14">
      <c r="A3" s="16"/>
      <c r="B3" s="17"/>
      <c r="C3" s="16"/>
      <c r="D3" s="16"/>
      <c r="E3" s="16"/>
      <c r="F3" s="16"/>
      <c r="G3" s="16"/>
      <c r="H3" s="16"/>
      <c r="I3" s="16"/>
      <c r="J3" s="16"/>
      <c r="K3" s="16"/>
      <c r="L3" s="16"/>
      <c r="M3" s="16"/>
      <c r="N3" s="16"/>
    </row>
    <row r="4" s="4" customFormat="1" ht="71" customHeight="1" spans="1:14">
      <c r="A4" s="18" t="s">
        <v>2</v>
      </c>
      <c r="B4" s="18" t="s">
        <v>3</v>
      </c>
      <c r="C4" s="18" t="s">
        <v>4</v>
      </c>
      <c r="D4" s="18" t="s">
        <v>5</v>
      </c>
      <c r="E4" s="19"/>
      <c r="F4" s="19"/>
      <c r="G4" s="18" t="s">
        <v>6</v>
      </c>
      <c r="H4" s="20" t="s">
        <v>7</v>
      </c>
      <c r="I4" s="32" t="s">
        <v>8</v>
      </c>
      <c r="J4" s="33" t="s">
        <v>9</v>
      </c>
      <c r="K4" s="33" t="s">
        <v>10</v>
      </c>
      <c r="L4" s="33" t="s">
        <v>11</v>
      </c>
      <c r="M4" s="34" t="s">
        <v>12</v>
      </c>
      <c r="N4" s="18" t="s">
        <v>13</v>
      </c>
    </row>
    <row r="5" s="4" customFormat="1" ht="95" customHeight="1" spans="1:14">
      <c r="A5" s="18"/>
      <c r="B5" s="18"/>
      <c r="C5" s="18"/>
      <c r="D5" s="21" t="s">
        <v>14</v>
      </c>
      <c r="E5" s="18" t="s">
        <v>15</v>
      </c>
      <c r="F5" s="18" t="s">
        <v>16</v>
      </c>
      <c r="G5" s="18"/>
      <c r="H5" s="20"/>
      <c r="I5" s="35"/>
      <c r="J5" s="36"/>
      <c r="K5" s="36"/>
      <c r="L5" s="36"/>
      <c r="M5" s="34"/>
      <c r="N5" s="18"/>
    </row>
    <row r="6" s="5" customFormat="1" ht="22.2" spans="1:14">
      <c r="A6" s="22" t="s">
        <v>17</v>
      </c>
      <c r="B6" s="22"/>
      <c r="C6" s="18" t="s">
        <v>18</v>
      </c>
      <c r="D6" s="18" t="s">
        <v>18</v>
      </c>
      <c r="E6" s="18" t="s">
        <v>18</v>
      </c>
      <c r="F6" s="18" t="s">
        <v>18</v>
      </c>
      <c r="G6" s="18"/>
      <c r="H6" s="21">
        <f>SUM(H7:H16)</f>
        <v>2324</v>
      </c>
      <c r="I6" s="21">
        <f>SUM(I7:I16)</f>
        <v>1387</v>
      </c>
      <c r="J6" s="37"/>
      <c r="K6" s="37"/>
      <c r="L6" s="37"/>
      <c r="M6" s="18"/>
      <c r="N6" s="18"/>
    </row>
    <row r="7" s="6" customFormat="1" ht="140.4" spans="1:14">
      <c r="A7" s="23">
        <v>1</v>
      </c>
      <c r="B7" s="24" t="s">
        <v>19</v>
      </c>
      <c r="C7" s="25" t="s">
        <v>20</v>
      </c>
      <c r="D7" s="24" t="s">
        <v>21</v>
      </c>
      <c r="E7" s="25" t="s">
        <v>22</v>
      </c>
      <c r="F7" s="26" t="s">
        <v>23</v>
      </c>
      <c r="G7" s="27" t="s">
        <v>24</v>
      </c>
      <c r="H7" s="28">
        <v>306</v>
      </c>
      <c r="I7" s="26">
        <v>170</v>
      </c>
      <c r="J7" s="26" t="s">
        <v>25</v>
      </c>
      <c r="K7" s="38" t="s">
        <v>26</v>
      </c>
      <c r="L7" s="27" t="s">
        <v>27</v>
      </c>
      <c r="M7" s="26" t="s">
        <v>28</v>
      </c>
      <c r="N7" s="23"/>
    </row>
    <row r="8" s="6" customFormat="1" ht="158" customHeight="1" spans="1:14">
      <c r="A8" s="23">
        <v>2</v>
      </c>
      <c r="B8" s="25" t="s">
        <v>19</v>
      </c>
      <c r="C8" s="25" t="s">
        <v>29</v>
      </c>
      <c r="D8" s="24" t="s">
        <v>21</v>
      </c>
      <c r="E8" s="25" t="s">
        <v>30</v>
      </c>
      <c r="F8" s="25" t="s">
        <v>31</v>
      </c>
      <c r="G8" s="27" t="s">
        <v>32</v>
      </c>
      <c r="H8" s="29">
        <v>312</v>
      </c>
      <c r="I8" s="25">
        <v>70</v>
      </c>
      <c r="J8" s="26" t="s">
        <v>25</v>
      </c>
      <c r="K8" s="27" t="s">
        <v>33</v>
      </c>
      <c r="L8" s="27" t="s">
        <v>34</v>
      </c>
      <c r="M8" s="25" t="s">
        <v>35</v>
      </c>
      <c r="N8" s="23"/>
    </row>
    <row r="9" s="6" customFormat="1" ht="140.4" spans="1:14">
      <c r="A9" s="23">
        <v>3</v>
      </c>
      <c r="B9" s="25" t="s">
        <v>19</v>
      </c>
      <c r="C9" s="25" t="s">
        <v>36</v>
      </c>
      <c r="D9" s="24" t="s">
        <v>21</v>
      </c>
      <c r="E9" s="25" t="s">
        <v>37</v>
      </c>
      <c r="F9" s="25" t="s">
        <v>38</v>
      </c>
      <c r="G9" s="27" t="s">
        <v>39</v>
      </c>
      <c r="H9" s="29">
        <v>109</v>
      </c>
      <c r="I9" s="25">
        <v>50</v>
      </c>
      <c r="J9" s="26" t="s">
        <v>25</v>
      </c>
      <c r="K9" s="27" t="s">
        <v>40</v>
      </c>
      <c r="L9" s="27" t="s">
        <v>41</v>
      </c>
      <c r="M9" s="25" t="s">
        <v>42</v>
      </c>
      <c r="N9" s="23"/>
    </row>
    <row r="10" s="7" customFormat="1" ht="218.4" spans="1:14">
      <c r="A10" s="23">
        <v>4</v>
      </c>
      <c r="B10" s="25" t="s">
        <v>19</v>
      </c>
      <c r="C10" s="25" t="s">
        <v>43</v>
      </c>
      <c r="D10" s="24" t="s">
        <v>21</v>
      </c>
      <c r="E10" s="25" t="s">
        <v>37</v>
      </c>
      <c r="F10" s="25" t="s">
        <v>44</v>
      </c>
      <c r="G10" s="27" t="s">
        <v>45</v>
      </c>
      <c r="H10" s="29">
        <v>140</v>
      </c>
      <c r="I10" s="25">
        <v>140</v>
      </c>
      <c r="J10" s="26" t="s">
        <v>25</v>
      </c>
      <c r="K10" s="27" t="s">
        <v>46</v>
      </c>
      <c r="L10" s="27" t="s">
        <v>47</v>
      </c>
      <c r="M10" s="25" t="s">
        <v>42</v>
      </c>
      <c r="N10" s="39"/>
    </row>
    <row r="11" s="6" customFormat="1" ht="409.5" spans="1:14">
      <c r="A11" s="23">
        <v>5</v>
      </c>
      <c r="B11" s="25" t="s">
        <v>48</v>
      </c>
      <c r="C11" s="25" t="s">
        <v>49</v>
      </c>
      <c r="D11" s="24" t="s">
        <v>21</v>
      </c>
      <c r="E11" s="25" t="s">
        <v>50</v>
      </c>
      <c r="F11" s="26" t="s">
        <v>51</v>
      </c>
      <c r="G11" s="27" t="s">
        <v>52</v>
      </c>
      <c r="H11" s="28">
        <v>600</v>
      </c>
      <c r="I11" s="26">
        <v>300</v>
      </c>
      <c r="J11" s="26" t="s">
        <v>25</v>
      </c>
      <c r="K11" s="27" t="s">
        <v>53</v>
      </c>
      <c r="L11" s="25" t="s">
        <v>18</v>
      </c>
      <c r="M11" s="26" t="s">
        <v>54</v>
      </c>
      <c r="N11" s="23"/>
    </row>
    <row r="12" s="6" customFormat="1" ht="140.4" spans="1:14">
      <c r="A12" s="23">
        <v>6</v>
      </c>
      <c r="B12" s="25" t="s">
        <v>19</v>
      </c>
      <c r="C12" s="25" t="s">
        <v>55</v>
      </c>
      <c r="D12" s="24" t="s">
        <v>21</v>
      </c>
      <c r="E12" s="25" t="s">
        <v>56</v>
      </c>
      <c r="F12" s="25" t="s">
        <v>57</v>
      </c>
      <c r="G12" s="27" t="s">
        <v>58</v>
      </c>
      <c r="H12" s="29">
        <v>146</v>
      </c>
      <c r="I12" s="40">
        <v>146</v>
      </c>
      <c r="J12" s="26" t="s">
        <v>25</v>
      </c>
      <c r="K12" s="27" t="s">
        <v>59</v>
      </c>
      <c r="L12" s="38" t="s">
        <v>60</v>
      </c>
      <c r="M12" s="26" t="s">
        <v>54</v>
      </c>
      <c r="N12" s="23"/>
    </row>
    <row r="13" s="6" customFormat="1" ht="109.2" spans="1:14">
      <c r="A13" s="23">
        <v>7</v>
      </c>
      <c r="B13" s="25" t="s">
        <v>19</v>
      </c>
      <c r="C13" s="25" t="s">
        <v>61</v>
      </c>
      <c r="D13" s="24" t="s">
        <v>21</v>
      </c>
      <c r="E13" s="25" t="s">
        <v>22</v>
      </c>
      <c r="F13" s="25" t="s">
        <v>62</v>
      </c>
      <c r="G13" s="27" t="s">
        <v>63</v>
      </c>
      <c r="H13" s="29">
        <v>150</v>
      </c>
      <c r="I13" s="40">
        <v>150</v>
      </c>
      <c r="J13" s="26" t="s">
        <v>25</v>
      </c>
      <c r="K13" s="27" t="s">
        <v>64</v>
      </c>
      <c r="L13" s="38" t="s">
        <v>65</v>
      </c>
      <c r="M13" s="26" t="s">
        <v>54</v>
      </c>
      <c r="N13" s="23"/>
    </row>
    <row r="14" s="6" customFormat="1" ht="156" spans="1:14">
      <c r="A14" s="23">
        <v>8</v>
      </c>
      <c r="B14" s="25" t="s">
        <v>66</v>
      </c>
      <c r="C14" s="25" t="s">
        <v>67</v>
      </c>
      <c r="D14" s="24" t="s">
        <v>21</v>
      </c>
      <c r="E14" s="25" t="s">
        <v>50</v>
      </c>
      <c r="F14" s="25" t="s">
        <v>57</v>
      </c>
      <c r="G14" s="27" t="s">
        <v>68</v>
      </c>
      <c r="H14" s="28">
        <v>185</v>
      </c>
      <c r="I14" s="26">
        <v>185</v>
      </c>
      <c r="J14" s="26" t="s">
        <v>25</v>
      </c>
      <c r="K14" s="27" t="s">
        <v>69</v>
      </c>
      <c r="L14" s="25" t="s">
        <v>18</v>
      </c>
      <c r="M14" s="25" t="s">
        <v>70</v>
      </c>
      <c r="N14" s="23"/>
    </row>
    <row r="15" s="8" customFormat="1" ht="171.6" spans="1:14">
      <c r="A15" s="23">
        <v>9</v>
      </c>
      <c r="B15" s="25" t="s">
        <v>71</v>
      </c>
      <c r="C15" s="25" t="s">
        <v>72</v>
      </c>
      <c r="D15" s="24" t="s">
        <v>21</v>
      </c>
      <c r="E15" s="30" t="s">
        <v>73</v>
      </c>
      <c r="F15" s="25" t="s">
        <v>57</v>
      </c>
      <c r="G15" s="30" t="s">
        <v>74</v>
      </c>
      <c r="H15" s="29">
        <v>288</v>
      </c>
      <c r="I15" s="25">
        <v>88</v>
      </c>
      <c r="J15" s="26" t="s">
        <v>25</v>
      </c>
      <c r="K15" s="27" t="s">
        <v>75</v>
      </c>
      <c r="L15" s="25" t="s">
        <v>18</v>
      </c>
      <c r="M15" s="41" t="s">
        <v>76</v>
      </c>
      <c r="N15" s="42"/>
    </row>
    <row r="16" s="6" customFormat="1" ht="140.4" spans="1:14">
      <c r="A16" s="23">
        <v>10</v>
      </c>
      <c r="B16" s="25" t="s">
        <v>71</v>
      </c>
      <c r="C16" s="25" t="s">
        <v>77</v>
      </c>
      <c r="D16" s="24" t="s">
        <v>21</v>
      </c>
      <c r="E16" s="26" t="s">
        <v>78</v>
      </c>
      <c r="F16" s="25" t="s">
        <v>57</v>
      </c>
      <c r="G16" s="27" t="s">
        <v>79</v>
      </c>
      <c r="H16" s="28">
        <v>88</v>
      </c>
      <c r="I16" s="25">
        <v>88</v>
      </c>
      <c r="J16" s="26" t="s">
        <v>25</v>
      </c>
      <c r="K16" s="27" t="s">
        <v>80</v>
      </c>
      <c r="L16" s="25" t="s">
        <v>18</v>
      </c>
      <c r="M16" s="41" t="s">
        <v>76</v>
      </c>
      <c r="N16" s="23"/>
    </row>
  </sheetData>
  <autoFilter ref="A6:N16">
    <extLst/>
  </autoFilter>
  <mergeCells count="16">
    <mergeCell ref="A1:N1"/>
    <mergeCell ref="A2:N2"/>
    <mergeCell ref="A3:N3"/>
    <mergeCell ref="D4:F4"/>
    <mergeCell ref="A6:B6"/>
    <mergeCell ref="A4:A5"/>
    <mergeCell ref="B4:B5"/>
    <mergeCell ref="C4:C5"/>
    <mergeCell ref="G4:G5"/>
    <mergeCell ref="H4:H5"/>
    <mergeCell ref="I4:I5"/>
    <mergeCell ref="J4:J5"/>
    <mergeCell ref="K4:K5"/>
    <mergeCell ref="L4:L5"/>
    <mergeCell ref="M4:M5"/>
    <mergeCell ref="N4:N5"/>
  </mergeCells>
  <dataValidations count="1">
    <dataValidation allowBlank="1" showInputMessage="1" showErrorMessage="1" sqref="A3"/>
  </dataValidations>
  <pageMargins left="0.751388888888889" right="0.751388888888889" top="1" bottom="1" header="0.5" footer="0.5"/>
  <pageSetup paperSize="8" scale="51" orientation="landscape" horizontalDpi="600"/>
  <headerFooter>
    <oddFooter>&amp;C第 &amp;P 页，共 &amp;N 页</oddFooter>
  </headerFooter>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Company>临沧市临翔区党政机关单位</Company>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石丙玲</cp:lastModifiedBy>
  <dcterms:created xsi:type="dcterms:W3CDTF">2023-11-19T01:59:00Z</dcterms:created>
  <dcterms:modified xsi:type="dcterms:W3CDTF">2025-02-11T08:07:41Z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3E5CECE5C4454D8BA014958CA05708EC_13</vt:lpwstr>
  </property>
  <property fmtid="{D5CDD505-2E9C-101B-9397-08002B2CF9AE}" pid="3" name="KSOProductBuildVer">
    <vt:lpwstr>2052-12.1.0.16729</vt:lpwstr>
  </property>
</Properties>
</file>